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wmf" ContentType="image/x-wmf"/>
  <Default Extension="emf" ContentType="image/x-emf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activeTab="7" tabRatio="763" windowHeight="10560" windowWidth="19575" xWindow="0" yWindow="106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13" r:id="rId6"/>
    <sheet name="3" sheetId="6" r:id="rId7"/>
    <sheet name="3-1" sheetId="7" r:id="rId8"/>
    <sheet name="3-2" sheetId="8" r:id="rId9"/>
    <sheet name="3-3" sheetId="9" r:id="rId10"/>
    <sheet name="4" sheetId="10" r:id="rId11"/>
    <sheet name="4-1" sheetId="11" r:id="rId12"/>
    <sheet name="5" sheetId="12" r:id="rId13"/>
  </sheets>
  <definedNames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</definedNames>
  <calcPr calcId="125725"/>
  <fileRecoveryPr autoRecover="0"/>
</workbook>
</file>

<file path=xl/sharedStrings.xml><?xml version="1.0" encoding="utf-8"?>
<sst xmlns="http://schemas.openxmlformats.org/spreadsheetml/2006/main" count="584" uniqueCount="363">
  <si>
    <t>单位名称</t>
  </si>
  <si>
    <t>2018年部门预算</t>
  </si>
  <si>
    <t>表1</t>
  </si>
  <si>
    <t>部门收支总表</t>
  </si>
  <si>
    <t>单位：万元</t>
  </si>
  <si>
    <t>收          入</t>
  </si>
  <si>
    <t>支             出</t>
  </si>
  <si>
    <t>项              目</t>
  </si>
  <si>
    <t>2018年预算数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</si>
  <si>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</si>
  <si>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</si>
  <si>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</si>
  <si>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</si>
  <si>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</si>
  <si>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国有资本经营预算安排</t>
  </si>
  <si>
    <t>三、国防支出</t>
  </si>
  <si>
    <t>四、事业收入</t>
  </si>
  <si>
    <t>四、公共安全支出</t>
  </si>
  <si>
    <t>五、事业单位经营收入</t>
  </si>
  <si>
    <t>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</si>
  <si>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</si>
  <si>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</si>
  <si>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</si>
  <si>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</si>
  <si>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</si>
  <si>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</si>
  <si>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</si>
  <si>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</si>
  <si>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</si>
  <si>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</si>
  <si>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</si>
  <si>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</si>
  <si>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</si>
  <si>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</si>
  <si>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</si>
  <si>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</si>
  <si>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</si>
  <si>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</si>
  <si>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</si>
  <si>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</si>
  <si>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</si>
  <si>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</si>
  <si>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</si>
  <si>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二十七、债务利息支出</t>
  </si>
  <si>
    <t>二十八、债务发行费用支出</t>
  </si>
  <si>
    <t>本  年  收  入  合  计</t>
  </si>
  <si>
    <t>本  年  支  出  合  计</t>
  </si>
  <si>
    <t>七、用事业基金弥补收支差额</t>
  </si>
  <si>
    <t>用事业基金弥补收支差额</t>
  </si>
  <si>
    <t xml:space="preserve">二十九、事业单位结余分配 </t>
  </si>
  <si>
    <t>八、上年结转</t>
  </si>
  <si>
    <t xml:space="preserve">    其中：转入事业基金</t>
  </si>
  <si>
    <t xml:space="preserve"> </t>
  </si>
  <si>
    <t>三十、结转下年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</si>
  <si>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</si>
  <si>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</si>
  <si>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</si>
  <si>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</si>
  <si>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</si>
  <si>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</si>
  <si>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</si>
  <si>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</si>
  <si>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</si>
  <si>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</si>
  <si>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</si>
  <si>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转移性收入</t>
  </si>
  <si>
    <t>其他收入</t>
  </si>
  <si>
    <t>科目编码</t>
  </si>
  <si>
    <t>单位代码</t>
  </si>
  <si>
    <t>单位名称  （科目）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</si>
  <si>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</si>
  <si>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</si>
  <si>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</si>
  <si>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</si>
  <si>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</si>
  <si>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</si>
  <si>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</si>
  <si>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</si>
  <si>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</si>
  <si>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</si>
  <si>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单位编码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</si>
  <si>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</si>
  <si>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</si>
  <si>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</si>
  <si>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</si>
  <si>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</si>
  <si>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</si>
  <si>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</si>
  <si>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</si>
  <si>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</si>
  <si>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</si>
  <si>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</si>
  <si>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</si>
  <si>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</si>
  <si>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</si>
  <si>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</si>
  <si>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一般公共预算拨款收入</t>
  </si>
  <si>
    <t xml:space="preserve">  一般公共服务支出</t>
  </si>
  <si>
    <t xml:space="preserve">  政府性基金预算拨款收入</t>
  </si>
  <si>
    <t xml:space="preserve">  外交支出</t>
  </si>
  <si>
    <t xml:space="preserve">  国有资本经营预算拨款收入</t>
  </si>
  <si>
    <t xml:space="preserve">  国防支出</t>
  </si>
  <si>
    <t>二、上年结转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</si>
  <si>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</si>
  <si>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</si>
  <si>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</si>
  <si>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</si>
  <si>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上年财政拨款资金结转</t>
  </si>
  <si>
    <t xml:space="preserve">  社会保障和就业支出</t>
  </si>
  <si>
    <t xml:space="preserve">  社会保险基金支出</t>
  </si>
  <si>
    <t xml:space="preserve">  医疗卫生与计划生育支出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</si>
  <si>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</si>
  <si>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</si>
  <si>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</si>
  <si>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</si>
  <si>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</si>
  <si>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</si>
  <si>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</si>
  <si>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</si>
  <si>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国土海洋气象等支出</t>
  </si>
  <si>
    <t xml:space="preserve">  住房保障支出</t>
  </si>
  <si>
    <t xml:space="preserve">  粮油物资储备支出</t>
  </si>
  <si>
    <t xml:space="preserve">  国有资本经营预算支出</t>
  </si>
  <si>
    <t xml:space="preserve">  预备费</t>
  </si>
  <si>
    <t xml:space="preserve">  其他支出</t>
  </si>
  <si>
    <t xml:space="preserve">  转移性支出</t>
  </si>
  <si>
    <t xml:space="preserve">  债务还本支出</t>
  </si>
  <si>
    <t xml:space="preserve">  债务利息支出</t>
  </si>
  <si>
    <t xml:space="preserve">  债务发行费用支出</t>
  </si>
  <si>
    <t>二、结转下年</t>
  </si>
  <si>
    <t>表2-1</t>
  </si>
  <si>
    <t>财政拨款支出预算表（政府经济分类科目）</t>
  </si>
  <si>
    <t>总计</t>
  </si>
  <si>
    <t>上年结转安排</t>
  </si>
  <si>
    <t>一般公共预算拨款</t>
  </si>
  <si>
    <t>政府性基金安排</t>
  </si>
  <si>
    <t>上年应返还额度结转</t>
  </si>
  <si>
    <t>表3</t>
  </si>
  <si>
    <t>一般公共预算支出预算表</t>
  </si>
  <si>
    <t>工资福利支出</t>
  </si>
  <si>
    <t>商品和服务支出</t>
  </si>
  <si>
    <t>对个人和家庭的补助</t>
  </si>
  <si>
    <t>对企事业单位的补贴</t>
  </si>
  <si>
    <t>转移性支出</t>
  </si>
  <si>
    <t>债务利息支出</t>
  </si>
  <si>
    <t>债务还本支出</t>
  </si>
  <si>
    <t>基本建设支出</t>
  </si>
  <si>
    <t>其他资本性支出</t>
  </si>
  <si>
    <t>其他支出</t>
  </si>
  <si>
    <t>科目名称</t>
  </si>
  <si>
    <t>基本工资</t>
  </si>
  <si>
    <t>津贴补贴</t>
  </si>
  <si>
    <t>奖金</t>
  </si>
  <si>
    <t>其他社会保障缴费</t>
  </si>
  <si>
    <t>伙食费</t>
  </si>
  <si>
    <t>伙食补助费</t>
  </si>
  <si>
    <t>绩效工资</t>
  </si>
  <si>
    <t>机关事业单位基本养老保险缴费</t>
  </si>
  <si>
    <t>职业年金缴费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</si>
  <si>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</si>
  <si>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</si>
  <si>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</si>
  <si>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</si>
  <si>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</si>
  <si>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</si>
  <si>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</si>
  <si>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</si>
  <si>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</si>
  <si>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</si>
  <si>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</si>
  <si>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</si>
  <si>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</si>
  <si>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</si>
  <si>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</si>
  <si>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</si>
  <si>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</si>
  <si>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</si>
  <si>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装备购置费</t>
  </si>
  <si>
    <t>工程建设费</t>
  </si>
  <si>
    <t>作战费</t>
  </si>
  <si>
    <t>军用油料费</t>
  </si>
  <si>
    <t>军队其他运行维护费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</si>
  <si>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</si>
  <si>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</si>
  <si>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</si>
  <si>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</si>
  <si>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</si>
  <si>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</si>
  <si>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</si>
  <si>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其他交通工具运行维护费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</si>
  <si>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</si>
  <si>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</si>
  <si>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</si>
  <si>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</si>
  <si>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</si>
  <si>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</si>
  <si>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</si>
  <si>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</si>
  <si>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医疗费</t>
  </si>
  <si>
    <t>助学金</t>
  </si>
  <si>
    <t>奖励金</t>
  </si>
  <si>
    <t>生产补贴</t>
  </si>
  <si>
    <t>住房公积金</t>
  </si>
  <si>
    <t>提租补贴</t>
  </si>
  <si>
    <t>购房补贴</t>
  </si>
  <si>
    <t>采暖补贴</t>
  </si>
  <si>
    <t>物业服务补贴</t>
  </si>
  <si>
    <t>其他对个人和家庭的补助支出</t>
  </si>
  <si>
    <t>企业政策性补贴</t>
  </si>
  <si>
    <t>事业单位补贴</t>
  </si>
  <si>
    <t>财政贴息</t>
  </si>
  <si>
    <t>其他对企事业单位的补贴支出</t>
  </si>
  <si>
    <t>不同级政府间转移性支出</t>
  </si>
  <si>
    <t>同级政府间转移性支出</t>
  </si>
  <si>
    <t>不同级预算单位间转移性支出</t>
  </si>
  <si>
    <t>同级预算单位间转移性支出</t>
  </si>
  <si>
    <t>国内债务付息</t>
  </si>
  <si>
    <t>国外债务付息</t>
  </si>
  <si>
    <t>国内债务还本</t>
  </si>
  <si>
    <t>国外债务还本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</si>
  <si>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</si>
  <si>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</si>
  <si>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</si>
  <si>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</si>
  <si>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</si>
  <si>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</si>
  <si>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</si>
  <si>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</si>
  <si>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</si>
  <si>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其他基本建设支出</t>
  </si>
  <si>
    <t>土地补偿</t>
  </si>
  <si>
    <t>安置补助</t>
  </si>
  <si>
    <t>地上附着物和青苗补偿</t>
  </si>
  <si>
    <t>拆迁补偿</t>
  </si>
  <si>
    <t>产权参股</t>
  </si>
  <si>
    <t>预备费</t>
  </si>
  <si>
    <t>预留</t>
  </si>
  <si>
    <t>补充全国社会保障基金</t>
  </si>
  <si>
    <t>赠与</t>
  </si>
  <si>
    <t>贷款转贷</t>
  </si>
  <si>
    <t>脱贫攻坚对口帮扶</t>
  </si>
  <si>
    <t>表3-1</t>
  </si>
  <si>
    <t>一般公共预算基本支出预算表</t>
  </si>
  <si>
    <t>经济分类科目</t>
  </si>
  <si>
    <t>人员经费</t>
  </si>
  <si>
    <t>公用经费</t>
  </si>
  <si>
    <t>表3-2</t>
  </si>
  <si>
    <t>一般公共预算项目支出预算表</t>
  </si>
  <si>
    <t>单位名称（项目）</t>
  </si>
  <si>
    <t>表3-3</t>
  </si>
  <si>
    <t>一般公共预算“三公”经费支出预算表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</si>
  <si>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</si>
  <si>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</si>
  <si>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</si>
  <si>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</si>
  <si>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</si>
  <si>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</si>
  <si>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</si>
  <si>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</si>
  <si>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</si>
  <si>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</si>
  <si>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</si>
  <si>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</si>
  <si>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t>市级当年财政拨款安排</t>
    </r>
    <phoneticPr fontId="18" type="noConversion"/>
  </si>
  <si>
    <r>
      <t>上级提前通知专项转移支付</t>
    </r>
    <phoneticPr fontId="18" type="noConversion"/>
  </si>
  <si>
    <r>
      <t>报送日期：  2018   年2   月  22 日</t>
    </r>
    <phoneticPr fontId="18" type="noConversion"/>
  </si>
  <si>
    <r>
      <t xml:space="preserve"> 四川省攀枝花市生产力促进中心</t>
    </r>
    <phoneticPr fontId="18" type="noConversion"/>
  </si>
  <si>
    <r>
      <t>填报单位：四川省攀枝花市生产力促进中心</t>
    </r>
    <phoneticPr fontId="18" type="noConversion"/>
  </si>
  <si>
    <r>
      <t>204002</t>
    </r>
    <phoneticPr fontId="18" type="noConversion"/>
  </si>
  <si>
    <t>攀枝花市生产力促进中心</t>
  </si>
  <si>
    <r>
      <t>填报单位：四川省攀枝花市生产力促进中心</t>
    </r>
    <phoneticPr fontId="18" type="noConversion"/>
  </si>
  <si>
    <r>
      <t>204002</t>
    </r>
    <phoneticPr fontId="18" type="noConversion"/>
  </si>
  <si>
    <r>
      <t>科技型中小企业技术创新及投融资服务业务运行费2018</t>
    </r>
    <phoneticPr fontId="18" type="noConversion"/>
  </si>
  <si>
    <r>
      <t>206</t>
    </r>
    <phoneticPr fontId="18" type="noConversion"/>
  </si>
  <si>
    <r>
      <t>05</t>
    </r>
    <phoneticPr fontId="18" type="noConversion"/>
  </si>
  <si>
    <r>
      <t>01</t>
    </r>
    <phoneticPr fontId="18" type="noConversion"/>
  </si>
  <si>
    <r>
      <t>机构运行</t>
    </r>
    <phoneticPr fontId="18" type="noConversion"/>
  </si>
  <si>
    <r>
      <t>其他科技条件与服务支出</t>
    </r>
    <phoneticPr fontId="18" type="noConversion"/>
  </si>
  <si>
    <r>
      <t>机关事业单位基本养老保险缴费支出</t>
    </r>
    <phoneticPr fontId="18" type="noConversion"/>
  </si>
  <si>
    <r>
      <t>0</t>
    </r>
    <r>
      <rPr>
        <rFont val="宋体"/>
        <charset val="134"/>
        <family val="3"/>
        <color rgb="FF000000"/>
        <sz val="10"/>
      </rPr>
      <t>5</t>
    </r>
    <phoneticPr fontId="18" type="noConversion"/>
  </si>
  <si>
    <r>
      <t>0</t>
    </r>
    <r>
      <rPr>
        <rFont val="宋体"/>
        <charset val="134"/>
        <family val="3"/>
        <color rgb="FF000000"/>
        <sz val="10"/>
      </rPr>
      <t>2</t>
    </r>
    <phoneticPr fontId="18" type="noConversion"/>
  </si>
  <si>
    <r>
      <t>0</t>
    </r>
    <r>
      <rPr>
        <rFont val="宋体"/>
        <charset val="134"/>
        <family val="3"/>
        <color rgb="FF000000"/>
        <sz val="10"/>
      </rPr>
      <t>1</t>
    </r>
    <phoneticPr fontId="18" type="noConversion"/>
  </si>
  <si>
    <r>
      <t>9</t>
    </r>
    <r>
      <rPr>
        <rFont val="宋体"/>
        <charset val="134"/>
        <family val="3"/>
        <color rgb="FF000000"/>
        <sz val="10"/>
      </rPr>
      <t>9</t>
    </r>
    <phoneticPr fontId="18" type="noConversion"/>
  </si>
  <si>
    <r>
      <t>05</t>
    </r>
    <phoneticPr fontId="18" type="noConversion"/>
  </si>
  <si>
    <r>
      <t>住房公积金</t>
    </r>
    <phoneticPr fontId="18" type="noConversion"/>
  </si>
  <si>
    <r>
      <t>0</t>
    </r>
    <r>
      <rPr>
        <rFont val="宋体"/>
        <charset val="134"/>
        <family val="3"/>
        <color rgb="FF000000"/>
        <sz val="10"/>
      </rPr>
      <t>5</t>
    </r>
    <phoneticPr fontId="18" type="noConversion"/>
  </si>
  <si>
    <r>
      <t>206</t>
    </r>
    <phoneticPr fontId="18" type="noConversion"/>
  </si>
  <si>
    <r>
      <t>05</t>
    </r>
    <phoneticPr fontId="18" type="noConversion"/>
  </si>
  <si>
    <r>
      <t>01</t>
    </r>
    <phoneticPr fontId="18" type="noConversion"/>
  </si>
  <si>
    <r>
      <t>机构运行</t>
    </r>
    <phoneticPr fontId="18" type="noConversion"/>
  </si>
  <si>
    <r>
      <t>住房公积金</t>
    </r>
    <phoneticPr fontId="18" type="noConversion"/>
  </si>
  <si>
    <r>
      <t>2</t>
    </r>
    <r>
      <rPr>
        <rFont val="宋体"/>
        <charset val="134"/>
        <family val="3"/>
        <color rgb="FF000000"/>
        <sz val="9"/>
      </rPr>
      <t>06</t>
    </r>
    <phoneticPr fontId="18" type="noConversion"/>
  </si>
  <si>
    <r>
      <t>0</t>
    </r>
    <r>
      <rPr>
        <rFont val="宋体"/>
        <charset val="134"/>
        <family val="3"/>
        <color rgb="FF000000"/>
        <sz val="9"/>
      </rPr>
      <t>1</t>
    </r>
    <phoneticPr fontId="18" type="noConversion"/>
  </si>
  <si>
    <r>
      <t>2</t>
    </r>
    <r>
      <rPr>
        <rFont val="宋体"/>
        <charset val="134"/>
        <family val="3"/>
        <color rgb="FF000000"/>
        <sz val="9"/>
      </rPr>
      <t>21</t>
    </r>
    <phoneticPr fontId="18" type="noConversion"/>
  </si>
  <si>
    <r>
      <t>0</t>
    </r>
    <r>
      <rPr>
        <rFont val="宋体"/>
        <charset val="134"/>
        <family val="3"/>
        <color rgb="FF000000"/>
        <sz val="9"/>
      </rPr>
      <t>2</t>
    </r>
    <phoneticPr fontId="18" type="noConversion"/>
  </si>
  <si>
    <r>
      <t>0</t>
    </r>
    <r>
      <rPr>
        <rFont val="宋体"/>
        <charset val="134"/>
        <family val="3"/>
        <color rgb="FF000000"/>
        <sz val="9"/>
      </rPr>
      <t>5</t>
    </r>
    <phoneticPr fontId="18" type="noConversion"/>
  </si>
  <si>
    <r>
      <t>9</t>
    </r>
    <r>
      <rPr>
        <rFont val="宋体"/>
        <charset val="134"/>
        <family val="3"/>
        <color rgb="FF000000"/>
        <sz val="9"/>
      </rPr>
      <t>9</t>
    </r>
    <phoneticPr fontId="18" type="noConversion"/>
  </si>
  <si>
    <r>
      <t>其他科技条件与服务支出</t>
    </r>
    <phoneticPr fontId="18" type="noConversion"/>
  </si>
  <si>
    <r>
      <t>2</t>
    </r>
    <r>
      <rPr>
        <rFont val="宋体"/>
        <charset val="134"/>
        <family val="3"/>
        <color rgb="FF000000"/>
        <sz val="9"/>
      </rPr>
      <t>08</t>
    </r>
    <phoneticPr fontId="18" type="noConversion"/>
  </si>
  <si>
    <r>
      <t>机关事业单位养老保险缴费支出</t>
    </r>
    <phoneticPr fontId="18" type="noConversion"/>
  </si>
  <si>
    <r>
      <t>99</t>
    </r>
    <phoneticPr fontId="18" type="noConversion"/>
  </si>
  <si>
    <t>02</t>
  </si>
  <si>
    <t>301</t>
  </si>
  <si>
    <r>
      <t>301</t>
    </r>
    <phoneticPr fontId="18" type="noConversion"/>
  </si>
  <si>
    <r>
      <t>基本工资</t>
    </r>
    <phoneticPr fontId="18" type="noConversion"/>
  </si>
  <si>
    <r>
      <t>津贴补贴</t>
    </r>
    <phoneticPr fontId="18" type="noConversion"/>
  </si>
  <si>
    <r>
      <t>绩效工资</t>
    </r>
    <phoneticPr fontId="18" type="noConversion"/>
  </si>
  <si>
    <r>
      <t>07</t>
    </r>
    <phoneticPr fontId="18" type="noConversion"/>
  </si>
  <si>
    <r>
      <t>301</t>
    </r>
    <phoneticPr fontId="18" type="noConversion"/>
  </si>
  <si>
    <r>
      <t>08</t>
    </r>
    <phoneticPr fontId="18" type="noConversion"/>
  </si>
  <si>
    <r>
      <t>机关事来单位基本养老保险缴费</t>
    </r>
    <phoneticPr fontId="18" type="noConversion"/>
  </si>
  <si>
    <r>
      <t>职工基本医疗保险缴费</t>
    </r>
    <phoneticPr fontId="18" type="noConversion"/>
  </si>
  <si>
    <r>
      <t>公务员医疗补助缴费</t>
    </r>
    <phoneticPr fontId="18" type="noConversion"/>
  </si>
  <si>
    <r>
      <t>其他社会保障缴费</t>
    </r>
    <phoneticPr fontId="18" type="noConversion"/>
  </si>
  <si>
    <r>
      <t>住房公积金</t>
    </r>
    <phoneticPr fontId="18" type="noConversion"/>
  </si>
  <si>
    <r>
      <t>10</t>
    </r>
    <phoneticPr fontId="18" type="noConversion"/>
  </si>
  <si>
    <r>
      <t>11</t>
    </r>
    <phoneticPr fontId="18" type="noConversion"/>
  </si>
  <si>
    <r>
      <t>12</t>
    </r>
    <phoneticPr fontId="18" type="noConversion"/>
  </si>
  <si>
    <r>
      <t>13</t>
    </r>
    <phoneticPr fontId="18" type="noConversion"/>
  </si>
  <si>
    <r>
      <t>302</t>
    </r>
    <phoneticPr fontId="18" type="noConversion"/>
  </si>
  <si>
    <r>
      <t>01</t>
    </r>
    <phoneticPr fontId="18" type="noConversion"/>
  </si>
  <si>
    <r>
      <t>办公费</t>
    </r>
    <phoneticPr fontId="18" type="noConversion"/>
  </si>
  <si>
    <r>
      <t>水费</t>
    </r>
    <phoneticPr fontId="18" type="noConversion"/>
  </si>
  <si>
    <r>
      <t>电费</t>
    </r>
    <phoneticPr fontId="18" type="noConversion"/>
  </si>
  <si>
    <r>
      <t>邮电费</t>
    </r>
    <phoneticPr fontId="18" type="noConversion"/>
  </si>
  <si>
    <r>
      <t>差旅费</t>
    </r>
    <phoneticPr fontId="18" type="noConversion"/>
  </si>
  <si>
    <r>
      <t>公务接待费</t>
    </r>
    <phoneticPr fontId="18" type="noConversion"/>
  </si>
  <si>
    <r>
      <t>工会经费</t>
    </r>
    <phoneticPr fontId="18" type="noConversion"/>
  </si>
  <si>
    <r>
      <t>福利费</t>
    </r>
    <phoneticPr fontId="18" type="noConversion"/>
  </si>
  <si>
    <r>
      <t>公务用车运行维护费</t>
    </r>
    <phoneticPr fontId="18" type="noConversion"/>
  </si>
  <si>
    <r>
      <t>党建经费</t>
    </r>
    <phoneticPr fontId="18" type="noConversion"/>
  </si>
  <si>
    <r>
      <t>离退休公用经费</t>
    </r>
    <phoneticPr fontId="18" type="noConversion"/>
  </si>
  <si>
    <r>
      <t>05</t>
    </r>
    <phoneticPr fontId="18" type="noConversion"/>
  </si>
  <si>
    <r>
      <t>06</t>
    </r>
    <phoneticPr fontId="18" type="noConversion"/>
  </si>
  <si>
    <r>
      <t>11</t>
    </r>
    <phoneticPr fontId="18" type="noConversion"/>
  </si>
  <si>
    <r>
      <t>17</t>
    </r>
    <phoneticPr fontId="18" type="noConversion"/>
  </si>
  <si>
    <r>
      <t>28</t>
    </r>
    <phoneticPr fontId="18" type="noConversion"/>
  </si>
  <si>
    <r>
      <t>29</t>
    </r>
    <phoneticPr fontId="18" type="noConversion"/>
  </si>
  <si>
    <r>
      <t>31</t>
    </r>
    <phoneticPr fontId="18" type="noConversion"/>
  </si>
  <si>
    <r>
      <t>99</t>
    </r>
    <phoneticPr fontId="18" type="noConversion"/>
  </si>
  <si>
    <r>
      <t>303</t>
    </r>
    <phoneticPr fontId="18" type="noConversion"/>
  </si>
  <si>
    <r>
      <t>离休费</t>
    </r>
    <phoneticPr fontId="18" type="noConversion"/>
  </si>
  <si>
    <r>
      <t>退休费</t>
    </r>
    <phoneticPr fontId="18" type="noConversion"/>
  </si>
  <si>
    <r>
      <t>医疗费补助</t>
    </r>
    <phoneticPr fontId="18" type="noConversion"/>
  </si>
  <si>
    <r>
      <t>02</t>
    </r>
    <phoneticPr fontId="18" type="noConversion"/>
  </si>
  <si>
    <r>
      <t>99</t>
    </r>
    <phoneticPr fontId="18" type="noConversion"/>
  </si>
  <si>
    <r>
      <t>攀枝花市生产力促进中心</t>
    </r>
    <phoneticPr fontId="18" type="noConversion"/>
  </si>
  <si>
    <t>501</t>
  </si>
  <si>
    <t>01</t>
  </si>
  <si>
    <t>工资奖金津贴补贴</t>
  </si>
  <si>
    <t>社会保障缴费</t>
  </si>
  <si>
    <t>03</t>
  </si>
  <si>
    <t>办公经费</t>
  </si>
  <si>
    <t>06</t>
  </si>
  <si>
    <t>08</t>
  </si>
  <si>
    <t>其他商品服务支出</t>
  </si>
  <si>
    <t>05</t>
  </si>
  <si>
    <t>离退休费</t>
  </si>
  <si>
    <t>社会福利和救助</t>
  </si>
  <si>
    <t>204002</t>
  </si>
  <si>
    <r>
      <t>204002</t>
    </r>
    <phoneticPr fontId="18" type="noConversion"/>
  </si>
  <si>
    <r>
      <t>204002</t>
    </r>
    <phoneticPr fontId="18" type="noConversion"/>
  </si>
  <si>
    <r>
      <t>攀枝花市生产力促进中心</t>
    </r>
    <phoneticPr fontId="18" type="noConversion"/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</si>
</sst>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count="4" mc:Ignorable="x14ac">
  <numFmts count="12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76" formatCode="###0.00"/>
    <numFmt numFmtId="177" formatCode="&quot;\&quot;#,##0.00_);\(&quot;\&quot;#,##0.00\)"/>
    <numFmt numFmtId="178" formatCode="#,##0.0000"/>
    <numFmt numFmtId="179" formatCode="0.00_ "/>
  </numFmts>
  <fonts count="41">
    <font>
      <name val="宋体"/>
      <charset val="134"/>
      <color rgb="FF000000"/>
      <sz val="9"/>
    </font>
    <font>
      <name val="宋体"/>
      <charset val="134"/>
      <color rgb="FF000000"/>
      <sz val="11"/>
    </font>
    <font>
      <name val="宋体"/>
      <charset val="134"/>
      <color rgb="FF333399"/>
      <sz val="11"/>
    </font>
    <font>
      <name val="宋体"/>
      <charset val="134"/>
      <color rgb="FFFFFFFF"/>
      <sz val="11"/>
    </font>
    <font>
      <name val="宋体"/>
      <charset val="134"/>
      <color rgb="FFFF6600"/>
      <sz val="11"/>
    </font>
    <font>
      <name val="宋体"/>
      <charset val="134"/>
      <b/>
      <color rgb="FF666699"/>
      <sz val="15"/>
    </font>
    <font>
      <name val="宋体"/>
      <charset val="134"/>
      <b/>
      <color rgb="FF666699"/>
      <sz val="13"/>
    </font>
    <font>
      <name val="宋体"/>
      <charset val="134"/>
      <b/>
      <color rgb="FF666699"/>
      <sz val="11"/>
    </font>
    <font>
      <name val="宋体"/>
      <charset val="134"/>
      <color rgb="FFFF0000"/>
      <sz val="11"/>
    </font>
    <font>
      <name val="宋体"/>
      <charset val="134"/>
      <b/>
      <color rgb="FF333333"/>
      <sz val="11"/>
    </font>
    <font>
      <name val="宋体"/>
      <charset val="134"/>
      <b/>
      <color rgb="FF000000"/>
      <sz val="11"/>
    </font>
    <font>
      <name val="宋体"/>
      <charset val="134"/>
      <b/>
      <color rgb="FFFFFFFF"/>
      <sz val="11"/>
    </font>
    <font>
      <name val="宋体"/>
      <charset val="134"/>
      <color rgb="FF800000"/>
      <sz val="11"/>
    </font>
    <font>
      <name val="宋体"/>
      <charset val="134"/>
      <i/>
      <color rgb="FF808080"/>
      <sz val="11"/>
    </font>
    <font>
      <name val="宋体"/>
      <charset val="134"/>
      <color rgb="FF808000"/>
      <sz val="11"/>
    </font>
    <font>
      <name val="宋体"/>
      <charset val="134"/>
      <b/>
      <color rgb="FF666699"/>
      <sz val="18"/>
    </font>
    <font>
      <name val="宋体"/>
      <charset val="134"/>
      <b/>
      <color rgb="FFFF6600"/>
      <sz val="11"/>
    </font>
    <font>
      <name val="宋体"/>
      <charset val="134"/>
      <color rgb="FF008000"/>
      <sz val="11"/>
    </font>
    <font>
      <name val="宋体"/>
      <charset val="134"/>
      <color rgb="FF000000"/>
      <sz val="9"/>
    </font>
    <font>
      <name val="黑体"/>
      <charset val="134"/>
      <b/>
      <color rgb="FF000000"/>
      <sz val="18"/>
    </font>
    <font>
      <name val="宋体"/>
      <charset val="134"/>
      <color rgb="FF000000"/>
      <sz val="10"/>
    </font>
    <font>
      <name val="Times New Roman"/>
      <family val="1"/>
      <color rgb="FF000000"/>
      <sz val="9"/>
    </font>
    <font>
      <name val="宋体"/>
      <charset val="134"/>
      <b/>
      <color rgb="FF000000"/>
      <sz val="9"/>
    </font>
    <font>
      <name val="宋体"/>
      <charset val="134"/>
      <b/>
      <color rgb="FF000000"/>
      <sz val="9"/>
    </font>
    <font>
      <name val="宋体"/>
      <charset val="134"/>
      <color rgb="FF000000"/>
      <sz val="10"/>
    </font>
    <font>
      <name val="Times New Roman"/>
      <family val="1"/>
      <color rgb="FF000000"/>
      <sz val="10"/>
    </font>
    <font>
      <name val="宋体"/>
      <charset val="134"/>
      <color rgb="FF000000"/>
      <sz val="8"/>
    </font>
    <font>
      <name val="宋体"/>
      <charset val="134"/>
      <b/>
      <color rgb="FF000000"/>
      <sz val="10"/>
    </font>
    <font>
      <name val="宋体"/>
      <charset val="134"/>
      <b/>
      <color rgb="FF000000"/>
      <sz val="16"/>
    </font>
    <font>
      <name val="Times New Roman"/>
      <family val="1"/>
      <color rgb="FF000000"/>
      <sz val="9"/>
    </font>
    <font>
      <name val="宋体"/>
      <charset val="134"/>
      <color rgb="FF000000"/>
      <sz val="12"/>
    </font>
    <font>
      <name val="宋体"/>
      <charset val="134"/>
      <color rgb="FF000000"/>
      <sz val="12"/>
    </font>
    <font>
      <name val="宋体"/>
      <charset val="134"/>
      <b/>
      <color rgb="FF000000"/>
      <sz val="12"/>
    </font>
    <font>
      <name val="Times New Roman"/>
      <family val="1"/>
      <color rgb="FF000000"/>
      <sz val="12"/>
    </font>
    <font>
      <name val="黑体"/>
      <charset val="134"/>
      <b/>
      <color rgb="FF000000"/>
      <sz val="12"/>
    </font>
    <font>
      <name val="黑体"/>
      <charset val="134"/>
      <b/>
      <color rgb="FF000000"/>
      <sz val="36"/>
    </font>
    <font>
      <name val="宋体"/>
      <charset val="134"/>
      <b/>
      <color rgb="FF000000"/>
      <sz val="48"/>
    </font>
    <font>
      <name val="宋体"/>
      <charset val="134"/>
      <color rgb="FF000000"/>
      <sz val="18"/>
    </font>
    <font>
      <name val="宋体"/>
      <charset val="134"/>
      <color rgb="FF000000"/>
      <sz val="9"/>
    </font>
    <font>
      <name val="宋体"/>
      <charset val="134"/>
      <family val="3"/>
      <color rgb="FF000000"/>
      <sz val="10"/>
    </font>
    <font>
      <name val="宋体"/>
      <charset val="134"/>
      <family val="3"/>
      <color rgb="FF000000"/>
      <sz val="9"/>
    </font>
  </fonts>
  <fills count="19">
    <fill>
      <patternFill patternType="none"/>
    </fill>
    <fill>
      <patternFill patternType="gray125"/>
    </fill>
    <fill>
      <patternFill patternType="solid">
        <fgColor rgb="FFE3E3E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FFFF"/>
        <bgColor indexed="64"/>
      </patternFill>
    </fill>
  </fills>
  <borders count="24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3366FF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99CCFF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3366FF"/>
      </top>
      <bottom style="double">
        <color rgb="FF3366FF"/>
      </bottom>
      <diagonal style="none">
        <color rgb="FF000000"/>
      </diagonal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 style="none">
        <color rgb="FF000000"/>
      </diagonal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double">
        <color rgb="FFFF9900"/>
      </bottom>
      <diagonal style="none">
        <color rgb="FF000000"/>
      </diagonal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 style="none">
        <color rgb="FF000000"/>
      </diagonal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n"/>
      <diagonal style="none">
        <color rgb="FF000000"/>
      </diagonal>
    </border>
    <border>
      <left style="thin"/>
      <right style="thin"/>
      <top style="none">
        <color rgb="FF000000"/>
      </top>
      <bottom style="thin"/>
      <diagonal style="none">
        <color rgb="FF000000"/>
      </diagonal>
    </border>
    <border>
      <left style="thin"/>
      <right style="thin"/>
      <top style="none">
        <color rgb="FF000000"/>
      </top>
      <bottom style="none">
        <color rgb="FF000000"/>
      </bottom>
      <diagonal style="none">
        <color rgb="FF000000"/>
      </diagonal>
    </border>
    <border>
      <left style="thin"/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/>
      <right style="thin"/>
      <top style="thin"/>
      <bottom style="thin"/>
      <diagonal style="none">
        <color rgb="FF000000"/>
      </diagonal>
    </border>
    <border>
      <left style="thin"/>
      <right style="none">
        <color rgb="FF000000"/>
      </right>
      <top style="thin"/>
      <bottom style="thin"/>
      <diagonal style="none">
        <color rgb="FF000000"/>
      </diagonal>
    </border>
    <border>
      <left style="thin"/>
      <right style="thin"/>
      <top style="thin"/>
      <bottom style="none">
        <color rgb="FF000000"/>
      </bottom>
      <diagonal style="none">
        <color rgb="FF000000"/>
      </diagonal>
    </border>
    <border>
      <left style="thin"/>
      <right style="none">
        <color rgb="FF000000"/>
      </right>
      <top style="thin"/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/>
      <bottom style="thin"/>
      <diagonal style="none">
        <color rgb="FF000000"/>
      </diagonal>
    </border>
    <border>
      <left style="thin"/>
      <right style="none">
        <color rgb="FF000000"/>
      </right>
      <top style="none">
        <color rgb="FF000000"/>
      </top>
      <bottom style="thin"/>
      <diagonal style="none">
        <color rgb="FF000000"/>
      </diagonal>
    </border>
    <border>
      <left style="none">
        <color rgb="FF000000"/>
      </left>
      <right style="thin"/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/>
      <top style="thin"/>
      <bottom style="thin"/>
      <diagonal style="none">
        <color rgb="FF000000"/>
      </diagonal>
    </border>
    <border>
      <left style="none">
        <color rgb="FF000000"/>
      </left>
      <right style="thin"/>
      <top style="thin"/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/>
      <top style="none">
        <color rgb="FF000000"/>
      </top>
      <bottom style="thin"/>
      <diagonal style="none">
        <color rgb="FF000000"/>
      </diagonal>
    </border>
    <border>
      <left style="none">
        <color rgb="FF000000"/>
      </left>
      <right style="none">
        <color rgb="FF000000"/>
      </right>
      <top style="thin"/>
      <bottom style="none">
        <color rgb="FF000000"/>
      </bottom>
      <diagonal style="none">
        <color rgb="FF000000"/>
      </diagonal>
    </border>
  </borders>
  <cellStyleXfs count="42">
    <xf numFmtId="1" fontId="0" fillId="0" borderId="0" xfId="0" applyNumberFormat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0" fontId="3" fillId="8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17" fillId="10" borderId="0" xfId="0" applyFont="1" applyFill="1" applyAlignment="1">
      <alignment vertical="center"/>
    </xf>
    <xf numFmtId="0" fontId="10" fillId="0" borderId="3" xfId="0" applyFont="1" applyBorder="1" applyAlignment="1">
      <alignment vertical="center"/>
    </xf>
    <xf numFmtId="0" fontId="16" fillId="11" borderId="4" xfId="0" applyFont="1" applyFill="1" applyBorder="1" applyAlignment="1">
      <alignment vertical="center"/>
    </xf>
    <xf numFmtId="0" fontId="11" fillId="12" borderId="5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3" fillId="13" borderId="0" xfId="0" applyFont="1" applyFill="1" applyAlignment="1">
      <alignment vertical="center"/>
    </xf>
    <xf numFmtId="0" fontId="3" fillId="14" borderId="0" xfId="0" applyFont="1" applyFill="1" applyAlignment="1">
      <alignment vertical="center"/>
    </xf>
    <xf numFmtId="0" fontId="3" fillId="12" borderId="0" xfId="0" applyFont="1" applyFill="1" applyAlignment="1">
      <alignment vertical="center"/>
    </xf>
    <xf numFmtId="0" fontId="3" fillId="15" borderId="0" xfId="0" applyFont="1" applyFill="1" applyAlignment="1">
      <alignment vertical="center"/>
    </xf>
    <xf numFmtId="0" fontId="3" fillId="16" borderId="0" xfId="0" applyFont="1" applyFill="1" applyAlignment="1">
      <alignment vertical="center"/>
    </xf>
    <xf numFmtId="0" fontId="3" fillId="17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9" fillId="11" borderId="7" xfId="0" applyFont="1" applyFill="1" applyBorder="1" applyAlignment="1">
      <alignment vertical="center"/>
    </xf>
    <xf numFmtId="0" fontId="2" fillId="10" borderId="4" xfId="0" applyFont="1" applyFill="1" applyBorder="1" applyAlignment="1">
      <alignment vertical="center"/>
    </xf>
    <xf numFmtId="0" fontId="38" fillId="3" borderId="8" xfId="0" applyFont="1" applyFill="1" applyBorder="1" applyAlignment="1">
      <alignment vertical="center"/>
    </xf>
  </cellStyleXfs>
  <cellXfs count="241">
    <xf numFmtId="1" fontId="0" fillId="0" borderId="0" xfId="0" applyNumberFormat="1"/>
    <xf numFmtId="0" fontId="18" fillId="0" borderId="0" xfId="0" applyFont="1"/>
    <xf numFmtId="0" fontId="18" fillId="11" borderId="0" xfId="0" applyFont="1" applyFill="1"/>
    <xf numFmtId="0" fontId="18" fillId="11" borderId="0" xfId="0" applyFont="1" applyFill="1" applyAlignment="1">
      <alignment horizontal="right" vertical="center"/>
    </xf>
    <xf numFmtId="0" fontId="18" fillId="0" borderId="9" xfId="0" applyFont="1" applyBorder="1" applyAlignment="1">
      <alignment horizontal="left"/>
    </xf>
    <xf numFmtId="0" fontId="20" fillId="0" borderId="0" xfId="0" applyFont="1" applyAlignment="1">
      <alignment horizontal="right"/>
    </xf>
    <xf numFmtId="0" fontId="18" fillId="0" borderId="10" xfId="0" applyFont="1" applyBorder="1" applyAlignment="1">
      <alignment horizontal="centerContinuous" vertical="center"/>
    </xf>
    <xf numFmtId="0" fontId="18" fillId="0" borderId="11" xfId="0" applyFont="1" applyBorder="1" applyAlignment="1">
      <alignment horizontal="centerContinuous" vertical="center"/>
    </xf>
    <xf numFmtId="0" fontId="18" fillId="0" borderId="12" xfId="0" applyFont="1" applyBorder="1" applyAlignment="1">
      <alignment horizontal="centerContinuous" vertical="center"/>
    </xf>
    <xf numFmtId="0" fontId="18" fillId="0" borderId="13" xfId="0" applyFont="1" applyBorder="1" applyAlignment="1">
      <alignment horizontal="centerContinuous" vertical="center"/>
    </xf>
    <xf numFmtId="0" fontId="18" fillId="11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1" fontId="18" fillId="0" borderId="0" xfId="0" applyNumberFormat="1" applyFont="1" applyAlignment="1">
      <alignment vertical="center" wrapText="1"/>
    </xf>
    <xf numFmtId="0" fontId="18" fillId="11" borderId="0" xfId="0" applyFont="1" applyFill="1" applyAlignment="1">
      <alignment vertical="center" wrapText="1"/>
    </xf>
    <xf numFmtId="0" fontId="21" fillId="11" borderId="0" xfId="0" applyFont="1" applyFill="1" applyAlignment="1">
      <alignment vertical="center" wrapText="1"/>
    </xf>
    <xf numFmtId="0" fontId="22" fillId="11" borderId="0" xfId="0" applyFont="1" applyFill="1" applyAlignment="1">
      <alignment vertical="center" wrapText="1"/>
    </xf>
    <xf numFmtId="0" fontId="0" fillId="11" borderId="0" xfId="0" applyFill="1"/>
    <xf numFmtId="0" fontId="23" fillId="11" borderId="0" xfId="0" applyFont="1" applyFill="1"/>
    <xf numFmtId="0" fontId="18" fillId="11" borderId="0" xfId="0" applyFont="1" applyFill="1" applyAlignment="1">
      <alignment vertical="center"/>
    </xf>
    <xf numFmtId="1" fontId="0" fillId="0" borderId="0" xfId="0" applyNumberFormat="1"/>
    <xf numFmtId="0" fontId="0" fillId="11" borderId="0" xfId="0" applyFill="1"/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right" vertical="center"/>
    </xf>
    <xf numFmtId="0" fontId="18" fillId="0" borderId="0" xfId="0" applyFont="1"/>
    <xf numFmtId="0" fontId="25" fillId="0" borderId="0" xfId="0" applyFont="1" applyAlignment="1">
      <alignment horizontal="centerContinuous" vertical="center"/>
    </xf>
    <xf numFmtId="1" fontId="26" fillId="0" borderId="0" xfId="0" applyNumberFormat="1" applyFont="1"/>
    <xf numFmtId="0" fontId="24" fillId="0" borderId="0" xfId="0" applyFont="1"/>
    <xf numFmtId="0" fontId="25" fillId="0" borderId="0" xfId="0" applyFont="1" applyAlignment="1">
      <alignment horizontal="centerContinuous" vertical="center"/>
    </xf>
    <xf numFmtId="0" fontId="25" fillId="0" borderId="0" xfId="0" applyFont="1"/>
    <xf numFmtId="0" fontId="24" fillId="0" borderId="0" xfId="0" applyFont="1" applyAlignment="1">
      <alignment horizontal="centerContinuous" vertical="center"/>
    </xf>
    <xf numFmtId="1" fontId="26" fillId="0" borderId="0" xfId="0" applyNumberFormat="1" applyFont="1"/>
    <xf numFmtId="0" fontId="27" fillId="0" borderId="0" xfId="0" applyFont="1" applyAlignment="1">
      <alignment horizontal="centerContinuous" vertical="center"/>
    </xf>
    <xf numFmtId="1" fontId="26" fillId="0" borderId="0" xfId="0" applyNumberFormat="1" applyFont="1" applyAlignment="1">
      <alignment horizontal="centerContinuous" vertical="center"/>
    </xf>
    <xf numFmtId="0" fontId="19" fillId="0" borderId="0" xfId="0" applyFont="1" applyAlignment="1">
      <alignment horizontal="centerContinuous" vertical="center"/>
    </xf>
    <xf numFmtId="0" fontId="28" fillId="0" borderId="0" xfId="0" applyFont="1" applyAlignment="1">
      <alignment horizontal="centerContinuous" vertical="center"/>
    </xf>
    <xf numFmtId="0" fontId="18" fillId="0" borderId="10" xfId="0" applyFont="1" applyBorder="1" applyAlignment="1">
      <alignment horizontal="centerContinuous" vertical="center"/>
    </xf>
    <xf numFmtId="0" fontId="18" fillId="0" borderId="13" xfId="0" applyFont="1" applyBorder="1" applyAlignment="1">
      <alignment horizontal="centerContinuous" vertical="center"/>
    </xf>
    <xf numFmtId="1" fontId="18" fillId="0" borderId="18" xfId="0" applyNumberFormat="1" applyFont="1" applyBorder="1" applyAlignment="1">
      <alignment horizontal="centerContinuous" vertical="center"/>
    </xf>
    <xf numFmtId="0" fontId="18" fillId="11" borderId="0" xfId="0" applyFont="1" applyFill="1"/>
    <xf numFmtId="0" fontId="0" fillId="0" borderId="0" xfId="0"/>
    <xf numFmtId="0" fontId="29" fillId="0" borderId="0" xfId="0" applyFont="1"/>
    <xf numFmtId="0" fontId="29" fillId="11" borderId="0" xfId="0" applyFont="1" applyFill="1"/>
    <xf numFmtId="0" fontId="30" fillId="11" borderId="0" xfId="0" applyFont="1" applyFill="1"/>
    <xf numFmtId="0" fontId="30" fillId="11" borderId="0" xfId="0" applyFont="1" applyFill="1"/>
    <xf numFmtId="0" fontId="30" fillId="0" borderId="0" xfId="0" applyFont="1"/>
    <xf numFmtId="0" fontId="18" fillId="11" borderId="0" xfId="0" applyFont="1" applyFill="1" applyAlignment="1">
      <alignment horizontal="right" vertical="center"/>
    </xf>
    <xf numFmtId="0" fontId="18" fillId="0" borderId="15" xfId="0" applyFont="1" applyBorder="1" applyAlignment="1">
      <alignment horizontal="centerContinuous" vertical="center"/>
    </xf>
    <xf numFmtId="0" fontId="18" fillId="0" borderId="16" xfId="0" applyFont="1" applyBorder="1" applyAlignment="1">
      <alignment horizontal="centerContinuous" vertical="center"/>
    </xf>
    <xf numFmtId="1" fontId="18" fillId="0" borderId="22" xfId="0" applyNumberFormat="1" applyFont="1" applyBorder="1" applyAlignment="1">
      <alignment horizontal="centerContinuous" vertical="center"/>
    </xf>
    <xf numFmtId="1" fontId="18" fillId="0" borderId="10" xfId="0" applyNumberFormat="1" applyFont="1" applyBorder="1" applyAlignment="1">
      <alignment horizontal="centerContinuous" vertical="center"/>
    </xf>
    <xf numFmtId="0" fontId="18" fillId="0" borderId="21" xfId="0" applyFont="1" applyBorder="1" applyAlignment="1">
      <alignment horizontal="center" vertical="center" wrapText="1"/>
    </xf>
    <xf numFmtId="1" fontId="18" fillId="0" borderId="18" xfId="0" applyNumberFormat="1" applyFont="1" applyBorder="1" applyAlignment="1">
      <alignment horizontal="centerContinuous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30" fillId="0" borderId="0" xfId="0" applyFont="1"/>
    <xf numFmtId="0" fontId="20" fillId="0" borderId="9" xfId="0" applyFont="1" applyBorder="1" applyAlignment="1">
      <alignment horizontal="left"/>
    </xf>
    <xf numFmtId="0" fontId="20" fillId="0" borderId="13" xfId="0" applyFont="1" applyBorder="1" applyAlignment="1">
      <alignment horizontal="centerContinuous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" fontId="20" fillId="0" borderId="13" xfId="0" applyNumberFormat="1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176" fontId="20" fillId="0" borderId="15" xfId="0" applyNumberFormat="1" applyFont="1" applyBorder="1" applyAlignment="1">
      <alignment vertical="center" wrapText="1"/>
    </xf>
    <xf numFmtId="176" fontId="20" fillId="0" borderId="14" xfId="0" applyNumberFormat="1" applyFont="1" applyBorder="1" applyAlignment="1">
      <alignment vertical="center" wrapText="1"/>
    </xf>
    <xf numFmtId="1" fontId="20" fillId="0" borderId="13" xfId="0" applyNumberFormat="1" applyFont="1" applyBorder="1" applyAlignment="1">
      <alignment vertical="center"/>
    </xf>
    <xf numFmtId="176" fontId="20" fillId="0" borderId="10" xfId="0" applyNumberFormat="1" applyFont="1" applyBorder="1" applyAlignment="1">
      <alignment vertical="center" wrapText="1"/>
    </xf>
    <xf numFmtId="0" fontId="20" fillId="0" borderId="13" xfId="0" applyFont="1" applyBorder="1" applyAlignment="1">
      <alignment vertical="center"/>
    </xf>
    <xf numFmtId="176" fontId="20" fillId="0" borderId="13" xfId="0" applyNumberFormat="1" applyFont="1" applyBorder="1" applyAlignment="1">
      <alignment vertical="center" wrapText="1"/>
    </xf>
    <xf numFmtId="176" fontId="20" fillId="0" borderId="13" xfId="0" applyNumberFormat="1" applyFont="1" applyBorder="1" applyAlignment="1">
      <alignment vertical="center" wrapText="1"/>
    </xf>
    <xf numFmtId="176" fontId="20" fillId="0" borderId="11" xfId="0" applyNumberFormat="1" applyFont="1" applyBorder="1" applyAlignment="1">
      <alignment vertical="center" wrapText="1"/>
    </xf>
    <xf numFmtId="176" fontId="20" fillId="0" borderId="13" xfId="0" applyNumberFormat="1" applyFont="1" applyBorder="1" applyAlignment="1">
      <alignment horizontal="right" vertical="center" wrapText="1"/>
    </xf>
    <xf numFmtId="176" fontId="20" fillId="0" borderId="10" xfId="0" applyNumberFormat="1" applyFont="1" applyBorder="1" applyAlignment="1">
      <alignment vertical="center" wrapText="1"/>
    </xf>
    <xf numFmtId="0" fontId="31" fillId="0" borderId="0" xfId="0" applyFont="1" applyAlignment="1">
      <alignment horizontal="center"/>
    </xf>
    <xf numFmtId="0" fontId="32" fillId="0" borderId="0" xfId="0" applyFont="1"/>
    <xf numFmtId="0" fontId="30" fillId="0" borderId="0" xfId="0" applyFont="1" applyAlignment="1">
      <alignment horizontal="center"/>
    </xf>
    <xf numFmtId="1" fontId="31" fillId="0" borderId="0" xfId="0" applyNumberFormat="1" applyFont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11" borderId="0" xfId="0" applyFont="1" applyFill="1"/>
    <xf numFmtId="0" fontId="24" fillId="11" borderId="0" xfId="0" applyFont="1" applyFill="1" applyAlignment="1">
      <alignment horizontal="center" vertical="center"/>
    </xf>
    <xf numFmtId="0" fontId="25" fillId="11" borderId="0" xfId="0" applyFont="1" applyFill="1" applyAlignment="1">
      <alignment horizontal="center" vertical="center"/>
    </xf>
    <xf numFmtId="0" fontId="27" fillId="11" borderId="0" xfId="0" applyFont="1" applyFill="1" applyAlignment="1">
      <alignment horizontal="center" vertical="center"/>
    </xf>
    <xf numFmtId="0" fontId="24" fillId="11" borderId="0" xfId="0" applyFont="1" applyFill="1" applyAlignment="1">
      <alignment horizontal="center" vertical="center"/>
    </xf>
    <xf numFmtId="0" fontId="20" fillId="11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8" fillId="0" borderId="14" xfId="0" applyFont="1" applyBorder="1" applyAlignment="1">
      <alignment horizontal="centerContinuous" vertical="center"/>
    </xf>
    <xf numFmtId="1" fontId="0" fillId="0" borderId="13" xfId="0" applyNumberFormat="1" applyBorder="1" applyAlignment="1">
      <alignment horizontal="centerContinuous" vertical="center"/>
    </xf>
    <xf numFmtId="1" fontId="33" fillId="0" borderId="0" xfId="0" applyNumberFormat="1" applyFont="1"/>
    <xf numFmtId="1" fontId="34" fillId="0" borderId="0" xfId="0" applyNumberFormat="1" applyFont="1"/>
    <xf numFmtId="178" fontId="35" fillId="4" borderId="0" xfId="0" applyNumberFormat="1" applyFont="1" applyFill="1" applyAlignment="1">
      <alignment horizontal="center" vertical="top"/>
    </xf>
    <xf numFmtId="1" fontId="36" fillId="0" borderId="0" xfId="0" applyNumberFormat="1" applyFont="1" applyAlignment="1">
      <alignment horizontal="center"/>
    </xf>
    <xf numFmtId="1" fontId="18" fillId="4" borderId="0" xfId="0" applyNumberFormat="1" applyFont="1" applyFill="1" applyAlignment="1">
      <alignment vertical="center"/>
    </xf>
    <xf numFmtId="1" fontId="37" fillId="0" borderId="0" xfId="0" applyNumberFormat="1" applyFont="1" applyAlignment="1">
      <alignment horizontal="center"/>
    </xf>
    <xf numFmtId="1" fontId="37" fillId="0" borderId="0" xfId="0" applyNumberFormat="1" applyFont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18" fillId="11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1" fontId="18" fillId="0" borderId="13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77" fontId="18" fillId="0" borderId="23" xfId="0" applyNumberFormat="1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49" fontId="20" fillId="0" borderId="13" xfId="0" applyNumberFormat="1" applyFont="1" applyBorder="1" applyAlignment="1">
      <alignment vertical="center" wrapText="1"/>
    </xf>
    <xf numFmtId="176" fontId="18" fillId="0" borderId="14" xfId="0" applyNumberFormat="1" applyFont="1" applyBorder="1" applyAlignment="1">
      <alignment vertical="center" wrapText="1"/>
    </xf>
    <xf numFmtId="176" fontId="18" fillId="0" borderId="13" xfId="0" applyNumberFormat="1" applyFont="1" applyBorder="1" applyAlignment="1">
      <alignment vertical="center" wrapText="1"/>
    </xf>
    <xf numFmtId="176" fontId="18" fillId="0" borderId="17" xfId="0" applyNumberFormat="1" applyFont="1" applyBorder="1" applyAlignment="1">
      <alignment vertical="center" wrapText="1"/>
    </xf>
    <xf numFmtId="49" fontId="39" fillId="0" borderId="13" xfId="0" applyNumberFormat="1" applyFont="1" applyBorder="1" applyAlignment="1">
      <alignment vertical="center" wrapText="1"/>
    </xf>
    <xf numFmtId="176" fontId="39" fillId="0" borderId="13" xfId="0" applyNumberFormat="1" applyFont="1" applyBorder="1" applyAlignment="1">
      <alignment vertical="center" wrapText="1"/>
    </xf>
    <xf numFmtId="176" fontId="18" fillId="0" borderId="16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11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176" fontId="18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11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30" fillId="11" borderId="0" xfId="0" applyFont="1" applyFill="1" applyAlignment="1">
      <alignment horizontal="center"/>
    </xf>
    <xf numFmtId="0" fontId="30" fillId="11" borderId="0" xfId="0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20" fillId="0" borderId="0" xfId="0" applyFont="1"/>
    <xf numFmtId="0" fontId="20" fillId="0" borderId="13" xfId="0" applyFont="1" applyBorder="1" applyAlignment="1">
      <alignment horizontal="left" vertical="center" wrapText="1"/>
    </xf>
    <xf numFmtId="176" fontId="20" fillId="0" borderId="13" xfId="0" applyNumberFormat="1" applyFont="1" applyBorder="1" applyAlignment="1">
      <alignment horizontal="center" vertical="center"/>
    </xf>
    <xf numFmtId="176" fontId="20" fillId="0" borderId="13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11" borderId="0" xfId="0" applyFont="1" applyFill="1" applyAlignment="1">
      <alignment horizontal="center"/>
    </xf>
    <xf numFmtId="0" fontId="24" fillId="11" borderId="0" xfId="0" applyFont="1" applyFill="1" applyAlignment="1">
      <alignment horizontal="center"/>
    </xf>
    <xf numFmtId="176" fontId="20" fillId="0" borderId="16" xfId="0" applyNumberFormat="1" applyFont="1" applyBorder="1" applyAlignment="1">
      <alignment vertical="center" wrapText="1"/>
    </xf>
    <xf numFmtId="176" fontId="20" fillId="0" borderId="11" xfId="0" applyNumberFormat="1" applyFont="1" applyBorder="1" applyAlignment="1">
      <alignment vertical="center" wrapText="1"/>
    </xf>
    <xf numFmtId="176" fontId="20" fillId="0" borderId="14" xfId="0" applyNumberFormat="1" applyFont="1" applyBorder="1" applyAlignment="1">
      <alignment vertical="center" wrapText="1"/>
    </xf>
    <xf numFmtId="0" fontId="0" fillId="0" borderId="0" xfId="0"/>
    <xf numFmtId="0" fontId="18" fillId="0" borderId="21" xfId="0" applyFont="1" applyBorder="1" applyAlignment="1">
      <alignment horizontal="centerContinuous" vertical="center"/>
    </xf>
    <xf numFmtId="0" fontId="18" fillId="0" borderId="14" xfId="0" applyFont="1" applyBorder="1" applyAlignment="1">
      <alignment horizontal="centerContinuous" vertical="center"/>
    </xf>
    <xf numFmtId="0" fontId="18" fillId="0" borderId="15" xfId="0" applyFont="1" applyBorder="1" applyAlignment="1">
      <alignment horizontal="centerContinuous" vertical="center"/>
    </xf>
    <xf numFmtId="0" fontId="40" fillId="0" borderId="18" xfId="0" applyFont="1" applyBorder="1" applyAlignment="1">
      <alignment horizontal="left" vertical="center" wrapText="1"/>
    </xf>
    <xf numFmtId="176" fontId="18" fillId="0" borderId="10" xfId="0" applyNumberFormat="1" applyFont="1" applyBorder="1" applyAlignment="1">
      <alignment horizontal="center" vertical="center" wrapText="1"/>
    </xf>
    <xf numFmtId="176" fontId="18" fillId="0" borderId="10" xfId="0" applyNumberFormat="1" applyFont="1" applyBorder="1" applyAlignment="1">
      <alignment horizontal="center" vertical="center"/>
    </xf>
    <xf numFmtId="176" fontId="20" fillId="18" borderId="13" xfId="0" applyNumberFormat="1" applyFont="1" applyFill="1" applyBorder="1" applyAlignment="1">
      <alignment horizontal="center" vertical="center" wrapText="1"/>
    </xf>
    <xf numFmtId="176" fontId="18" fillId="18" borderId="13" xfId="0" applyNumberFormat="1" applyFont="1" applyFill="1" applyBorder="1" applyAlignment="1">
      <alignment horizontal="center" vertical="center" wrapText="1"/>
    </xf>
    <xf numFmtId="176" fontId="18" fillId="0" borderId="15" xfId="0" applyNumberFormat="1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176" fontId="18" fillId="0" borderId="16" xfId="0" applyNumberFormat="1" applyFont="1" applyBorder="1" applyAlignment="1">
      <alignment horizontal="center" vertical="center"/>
    </xf>
    <xf numFmtId="49" fontId="40" fillId="0" borderId="13" xfId="0" applyNumberFormat="1" applyFont="1" applyBorder="1" applyAlignment="1">
      <alignment vertical="center" wrapText="1"/>
    </xf>
    <xf numFmtId="176" fontId="18" fillId="0" borderId="23" xfId="0" applyNumberFormat="1" applyFont="1" applyBorder="1" applyAlignment="1">
      <alignment horizontal="center" vertical="center" wrapText="1"/>
    </xf>
    <xf numFmtId="176" fontId="18" fillId="0" borderId="13" xfId="0" applyNumberFormat="1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176" fontId="18" fillId="0" borderId="20" xfId="0" applyNumberFormat="1" applyFont="1" applyBorder="1" applyAlignment="1">
      <alignment horizontal="center" vertical="center" wrapText="1"/>
    </xf>
    <xf numFmtId="179" fontId="18" fillId="0" borderId="13" xfId="0" applyNumberFormat="1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49" fontId="40" fillId="0" borderId="14" xfId="0" applyNumberFormat="1" applyFont="1" applyBorder="1" applyAlignment="1">
      <alignment vertical="center" wrapText="1"/>
    </xf>
    <xf numFmtId="179" fontId="18" fillId="0" borderId="15" xfId="0" applyNumberFormat="1" applyFont="1" applyBorder="1" applyAlignment="1">
      <alignment horizontal="center" vertical="center" wrapText="1"/>
    </xf>
    <xf numFmtId="176" fontId="18" fillId="0" borderId="17" xfId="0" applyNumberFormat="1" applyFont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center" wrapText="1"/>
    </xf>
    <xf numFmtId="179" fontId="18" fillId="0" borderId="13" xfId="0" applyNumberFormat="1" applyFont="1" applyBorder="1" applyAlignment="1">
      <alignment horizontal="center" vertical="center"/>
    </xf>
    <xf numFmtId="0" fontId="18" fillId="18" borderId="13" xfId="0" applyFont="1" applyFill="1" applyBorder="1" applyAlignment="1">
      <alignment horizontal="center" vertical="center" wrapText="1"/>
    </xf>
    <xf numFmtId="1" fontId="0" fillId="0" borderId="0" xfId="0" applyNumberFormat="1"/>
    <xf numFmtId="0" fontId="18" fillId="0" borderId="9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18" fillId="0" borderId="10" xfId="0" applyFont="1" applyBorder="1" applyAlignment="1">
      <alignment horizontal="centerContinuous" vertical="center"/>
    </xf>
    <xf numFmtId="0" fontId="18" fillId="0" borderId="11" xfId="0" applyFont="1" applyBorder="1" applyAlignment="1">
      <alignment horizontal="centerContinuous" vertical="center"/>
    </xf>
    <xf numFmtId="0" fontId="18" fillId="0" borderId="12" xfId="0" applyFont="1" applyBorder="1" applyAlignment="1">
      <alignment horizontal="centerContinuous" vertical="center"/>
    </xf>
    <xf numFmtId="0" fontId="18" fillId="0" borderId="13" xfId="0" applyFont="1" applyBorder="1" applyAlignment="1">
      <alignment horizontal="centerContinuous" vertical="center"/>
    </xf>
    <xf numFmtId="1" fontId="18" fillId="0" borderId="13" xfId="0" applyNumberFormat="1" applyFont="1" applyBorder="1" applyAlignment="1">
      <alignment horizontal="centerContinuous" vertical="center"/>
    </xf>
    <xf numFmtId="1" fontId="18" fillId="0" borderId="14" xfId="0" applyNumberFormat="1" applyFont="1" applyBorder="1" applyAlignment="1">
      <alignment horizontal="centerContinuous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1" fontId="18" fillId="0" borderId="0" xfId="0" applyNumberFormat="1" applyFont="1" applyAlignment="1">
      <alignment vertical="center" wrapText="1"/>
    </xf>
    <xf numFmtId="1" fontId="0" fillId="0" borderId="0" xfId="0" applyNumberFormat="1"/>
    <xf numFmtId="0" fontId="0" fillId="0" borderId="0" xfId="0"/>
    <xf numFmtId="0" fontId="18" fillId="0" borderId="0" xfId="0" applyFont="1"/>
    <xf numFmtId="0" fontId="18" fillId="0" borderId="18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4" fillId="0" borderId="0" xfId="0" applyFont="1"/>
    <xf numFmtId="1" fontId="26" fillId="0" borderId="0" xfId="0" applyNumberFormat="1" applyFont="1"/>
    <xf numFmtId="1" fontId="26" fillId="0" borderId="0" xfId="0" applyNumberFormat="1" applyFont="1"/>
    <xf numFmtId="1" fontId="18" fillId="0" borderId="0" xfId="0" applyNumberFormat="1" applyFont="1" applyAlignment="1">
      <alignment vertical="center"/>
    </xf>
    <xf numFmtId="0" fontId="18" fillId="0" borderId="13" xfId="0" applyFont="1" applyBorder="1" applyAlignment="1">
      <alignment horizontal="centerContinuous" vertical="center"/>
    </xf>
    <xf numFmtId="0" fontId="18" fillId="0" borderId="18" xfId="0" applyFont="1" applyBorder="1" applyAlignment="1">
      <alignment horizontal="centerContinuous" vertical="center"/>
    </xf>
    <xf numFmtId="0" fontId="0" fillId="0" borderId="0" xfId="0"/>
    <xf numFmtId="0" fontId="30" fillId="0" borderId="0" xfId="0" applyFont="1"/>
    <xf numFmtId="0" fontId="18" fillId="0" borderId="21" xfId="0" applyFont="1" applyBorder="1" applyAlignment="1">
      <alignment horizontal="center" vertical="center" wrapText="1"/>
    </xf>
    <xf numFmtId="0" fontId="30" fillId="0" borderId="0" xfId="0" applyFont="1"/>
    <xf numFmtId="0" fontId="18" fillId="0" borderId="13" xfId="0" applyFont="1" applyBorder="1" applyAlignment="1">
      <alignment horizontal="center" vertical="center" wrapText="1"/>
    </xf>
    <xf numFmtId="176" fontId="18" fillId="0" borderId="18" xfId="0" applyNumberFormat="1" applyFont="1" applyBorder="1" applyAlignment="1">
      <alignment vertical="center" wrapText="1"/>
    </xf>
    <xf numFmtId="49" fontId="18" fillId="0" borderId="18" xfId="0" applyNumberFormat="1" applyFont="1" applyBorder="1" applyAlignment="1">
      <alignment vertical="center" wrapText="1"/>
    </xf>
    <xf numFmtId="176" fontId="18" fillId="0" borderId="13" xfId="0" applyNumberFormat="1" applyFont="1" applyBorder="1" applyAlignment="1">
      <alignment vertical="center" wrapText="1"/>
    </xf>
    <xf numFmtId="176" fontId="18" fillId="0" borderId="17" xfId="0" applyNumberFormat="1" applyFont="1" applyBorder="1" applyAlignment="1">
      <alignment vertical="center" wrapText="1"/>
    </xf>
    <xf numFmtId="176" fontId="18" fillId="0" borderId="20" xfId="0" applyNumberFormat="1" applyFont="1" applyBorder="1" applyAlignment="1">
      <alignment vertical="center" wrapText="1"/>
    </xf>
    <xf numFmtId="176" fontId="18" fillId="0" borderId="14" xfId="0" applyNumberFormat="1" applyFont="1" applyBorder="1" applyAlignment="1">
      <alignment vertical="center" wrapText="1"/>
    </xf>
    <xf numFmtId="49" fontId="18" fillId="0" borderId="14" xfId="0" applyNumberFormat="1" applyFont="1" applyBorder="1" applyAlignment="1">
      <alignment vertical="center" wrapText="1"/>
    </xf>
    <xf numFmtId="49" fontId="18" fillId="0" borderId="13" xfId="0" applyNumberFormat="1" applyFont="1" applyBorder="1" applyAlignment="1">
      <alignment vertical="center" wrapText="1"/>
    </xf>
    <xf numFmtId="1" fontId="18" fillId="0" borderId="13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left" vertical="center" wrapText="1"/>
    </xf>
    <xf numFmtId="1" fontId="18" fillId="0" borderId="18" xfId="0" applyNumberFormat="1" applyFont="1" applyBorder="1" applyAlignment="1">
      <alignment horizontal="left" vertical="center" wrapText="1"/>
    </xf>
    <xf numFmtId="49" fontId="40" fillId="0" borderId="13" xfId="0" applyNumberFormat="1" applyFont="1" applyBorder="1" applyAlignment="1">
      <alignment horizontal="left" vertical="center" wrapText="1"/>
    </xf>
    <xf numFmtId="176" fontId="40" fillId="0" borderId="13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77" fontId="18" fillId="0" borderId="13" xfId="0" applyNumberFormat="1" applyFont="1" applyBorder="1" applyAlignment="1">
      <alignment horizontal="center" vertical="center" wrapText="1"/>
    </xf>
    <xf numFmtId="177" fontId="18" fillId="0" borderId="15" xfId="0" applyNumberFormat="1" applyFont="1" applyBorder="1" applyAlignment="1">
      <alignment horizontal="center" vertical="center" wrapText="1"/>
    </xf>
    <xf numFmtId="0" fontId="18" fillId="11" borderId="13" xfId="0" applyFont="1" applyFill="1" applyBorder="1" applyAlignment="1">
      <alignment horizontal="center" vertical="center" wrapText="1"/>
    </xf>
    <xf numFmtId="0" fontId="18" fillId="11" borderId="15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1" fontId="18" fillId="0" borderId="13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" fontId="18" fillId="0" borderId="13" xfId="0" applyNumberFormat="1" applyFont="1" applyBorder="1" applyAlignment="1">
      <alignment horizontal="center" vertical="center" wrapText="1"/>
    </xf>
    <xf numFmtId="1" fontId="18" fillId="0" borderId="15" xfId="0" applyNumberFormat="1" applyFont="1" applyBorder="1" applyAlignment="1">
      <alignment horizontal="center" vertical="center" wrapText="1"/>
    </xf>
    <xf numFmtId="1" fontId="18" fillId="0" borderId="14" xfId="0" applyNumberFormat="1" applyFont="1" applyBorder="1" applyAlignment="1">
      <alignment horizontal="center" vertical="center" wrapText="1"/>
    </xf>
    <xf numFmtId="1" fontId="18" fillId="0" borderId="16" xfId="0" applyNumberFormat="1" applyFont="1" applyBorder="1" applyAlignment="1">
      <alignment horizontal="center" vertical="center" wrapText="1"/>
    </xf>
    <xf numFmtId="1" fontId="18" fillId="0" borderId="18" xfId="0" applyNumberFormat="1" applyFont="1" applyBorder="1" applyAlignment="1">
      <alignment horizontal="center" vertical="center"/>
    </xf>
    <xf numFmtId="1" fontId="18" fillId="0" borderId="16" xfId="0" applyNumberFormat="1" applyFont="1" applyBorder="1" applyAlignment="1">
      <alignment horizontal="center" vertical="center"/>
    </xf>
    <xf numFmtId="1" fontId="18" fillId="0" borderId="10" xfId="0" applyNumberFormat="1" applyFont="1" applyBorder="1" applyAlignment="1">
      <alignment horizontal="center" vertical="center" wrapText="1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E3E3E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10" Type="http://schemas.openxmlformats.org/officeDocument/2006/relationships/worksheet" Target="worksheets/sheet10.xml" TargetMode="Internal"/><Relationship Id="rId11" Type="http://schemas.openxmlformats.org/officeDocument/2006/relationships/worksheet" Target="worksheets/sheet11.xml" TargetMode="Internal"/><Relationship Id="rId12" Type="http://schemas.openxmlformats.org/officeDocument/2006/relationships/worksheet" Target="worksheets/sheet12.xml" TargetMode="Internal"/><Relationship Id="rId13" Type="http://schemas.openxmlformats.org/officeDocument/2006/relationships/worksheet" Target="worksheets/sheet13.xml" TargetMode="Internal"/><Relationship Id="rId14" Type="http://schemas.openxmlformats.org/officeDocument/2006/relationships/theme" Target="theme/theme1.xml" TargetMode="Internal"/><Relationship Id="rId15" Type="http://schemas.openxmlformats.org/officeDocument/2006/relationships/styles" Target="styles.xml" TargetMode="Internal"/><Relationship Id="rId16" Type="http://schemas.openxmlformats.org/officeDocument/2006/relationships/sharedStrings" Target="sharedStrings.xml" TargetMode="Internal"/><Relationship Id="rId17" Type="http://schemas.openxmlformats.org/officeDocument/2006/relationships/calcChain" Target="calcChain.xml" TargetMode="Internal"/><Relationship Id="rId2" Type="http://schemas.openxmlformats.org/officeDocument/2006/relationships/worksheet" Target="worksheets/sheet2.xml" TargetMode="Internal"/><Relationship Id="rId3" Type="http://schemas.openxmlformats.org/officeDocument/2006/relationships/worksheet" Target="worksheets/sheet3.xml" TargetMode="Internal"/><Relationship Id="rId4" Type="http://schemas.openxmlformats.org/officeDocument/2006/relationships/worksheet" Target="worksheets/sheet4.xml" TargetMode="Internal"/><Relationship Id="rId5" Type="http://schemas.openxmlformats.org/officeDocument/2006/relationships/worksheet" Target="worksheets/sheet5.xml" TargetMode="Internal"/><Relationship Id="rId6" Type="http://schemas.openxmlformats.org/officeDocument/2006/relationships/worksheet" Target="worksheets/sheet6.xml" TargetMode="Internal"/><Relationship Id="rId7" Type="http://schemas.openxmlformats.org/officeDocument/2006/relationships/worksheet" Target="worksheets/sheet7.xml" TargetMode="Internal"/><Relationship Id="rId8" Type="http://schemas.openxmlformats.org/officeDocument/2006/relationships/worksheet" Target="worksheets/sheet8.xml" TargetMode="Internal"/><Relationship Id="rId9" Type="http://schemas.openxmlformats.org/officeDocument/2006/relationships/worksheet" Target="worksheets/sheet9.xml" TargetMode="Interna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 TargetMode="Interna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sheetViews>
    <sheetView showGridLines="0" workbookViewId="0" showZeros="0">
      <selection pane="topLeft" activeCell="B19" sqref="B19"/>
    </sheetView>
  </sheetViews>
  <sheetFormatPr baseColWidth="8" defaultColWidth="9.1640625" defaultRowHeight="11"/>
  <cols>
    <col min="1" max="1" width="163.83203125" customWidth="1"/>
  </cols>
  <sheetData>
    <row ht="14.25" r="1" spans="1:1">
      <c r="A1" s="95"/>
    </row>
    <row ht="63.75" customHeight="1" r="3" spans="1:1">
      <c r="A3" s="96" t="s">
        <v>266</v>
      </c>
    </row>
    <row ht="107.25" customHeight="1" r="4" spans="1:1">
      <c r="A4" s="97" t="s">
        <v>1</v>
      </c>
    </row>
    <row ht="409.5" customHeight="1" hidden="1" r="5" spans="1:1">
      <c r="A5" s="98"/>
    </row>
    <row ht="22.5" r="6" spans="1:1">
      <c r="A6" s="99"/>
    </row>
    <row ht="57" customHeight="1" r="7" spans="1:1">
      <c r="A7" s="99"/>
    </row>
    <row ht="78" customHeight="1" r="8" spans="1:1"/>
    <row ht="82.5" customHeight="1" r="9" spans="1:1">
      <c r="A9" s="100" t="s">
        <v>265</v>
      </c>
    </row>
  </sheetData>
  <phoneticPr fontId="18" type="noConversion"/>
  <printOptions horizontalCentered="1" verticalCentered="1"/>
  <pageMargins left="0.58958333333333335" right="0.58958333333333335" top="0.58958333333333335" bottom="0.58958333333333335" header="0.58958333333333335" footer="0.38958333333333334"/>
  <pageSetup paperSize="9" firstPageNumber="4294963191" orientation="landscape"/>
  <headerFooter alignWithMargins="0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sheetViews>
    <sheetView showGridLines="0" workbookViewId="0" showZeros="0">
      <selection pane="topLeft" activeCell="E18" sqref="E18"/>
    </sheetView>
  </sheetViews>
  <sheetFormatPr baseColWidth="8" defaultColWidth="9.1640625" defaultRowHeight="12"/>
  <cols>
    <col min="1" max="1" width="15.5" customWidth="1"/>
    <col min="2" max="2" width="38.83203125" customWidth="1"/>
    <col min="3" max="8" width="18" customWidth="1"/>
    <col min="9" max="9" width="8.6640625" customWidth="1"/>
  </cols>
  <sheetData>
    <row ht="20.1" customHeight="1" r="1" spans="1:9">
      <c r="A1" s="27"/>
      <c r="B1" s="27"/>
      <c r="C1" s="27"/>
      <c r="D1" s="27"/>
      <c r="E1" s="28"/>
      <c r="F1" s="27"/>
      <c r="G1" s="27"/>
      <c r="H1" s="29" t="s">
        <v>249</v>
      </c>
      <c r="I1" s="32"/>
    </row>
    <row ht="25.5" customHeight="1" r="2" spans="1:9">
      <c r="A2" s="215" t="s">
        <v>250</v>
      </c>
      <c r="B2" s="215"/>
      <c r="C2" s="215"/>
      <c r="D2" s="215"/>
      <c r="E2" s="215"/>
      <c r="F2" s="215"/>
      <c r="G2" s="215"/>
      <c r="H2" s="215"/>
      <c r="I2" s="32"/>
    </row>
    <row ht="20.1" customHeight="1" r="3" spans="1:9" s="164" customFormat="1">
      <c r="A3" s="166" t="s">
        <v>267</v>
      </c>
      <c r="B3" s="184"/>
      <c r="C3" s="184"/>
      <c r="D3" s="184"/>
      <c r="E3" s="184"/>
      <c r="F3" s="184"/>
      <c r="G3" s="184"/>
      <c r="H3" s="167" t="s">
        <v>4</v>
      </c>
      <c r="I3" s="191"/>
    </row>
    <row ht="20.1" customHeight="1" r="4" spans="1:9" s="164" customFormat="1">
      <c r="A4" s="217" t="s">
        <v>80</v>
      </c>
      <c r="B4" s="217" t="s">
        <v>0</v>
      </c>
      <c r="C4" s="220" t="s">
        <v>251</v>
      </c>
      <c r="D4" s="220"/>
      <c r="E4" s="220"/>
      <c r="F4" s="220"/>
      <c r="G4" s="220"/>
      <c r="H4" s="220"/>
      <c r="I4" s="191"/>
    </row>
    <row ht="20.1" customHeight="1" r="5" spans="1:9" s="164" customFormat="1">
      <c r="A5" s="217"/>
      <c r="B5" s="217"/>
      <c r="C5" s="228" t="s">
        <v>59</v>
      </c>
      <c r="D5" s="216" t="s">
        <v>170</v>
      </c>
      <c r="E5" s="194" t="s">
        <v>252</v>
      </c>
      <c r="F5" s="194"/>
      <c r="G5" s="194"/>
      <c r="H5" s="234" t="s">
        <v>175</v>
      </c>
      <c r="I5" s="191"/>
    </row>
    <row ht="33.75" customHeight="1" r="6" spans="1:9" s="164" customFormat="1">
      <c r="A6" s="218"/>
      <c r="B6" s="218"/>
      <c r="C6" s="228"/>
      <c r="D6" s="216"/>
      <c r="E6" s="210" t="s">
        <v>72</v>
      </c>
      <c r="F6" s="210" t="s">
        <v>253</v>
      </c>
      <c r="G6" s="210" t="s">
        <v>254</v>
      </c>
      <c r="H6" s="234"/>
      <c r="I6" s="191"/>
    </row>
    <row ht="20.1" customHeight="1" r="7" spans="1:9" s="164" customFormat="1">
      <c r="A7" s="207" t="s">
        <v>268</v>
      </c>
      <c r="B7" s="207" t="s">
        <v>269</v>
      </c>
      <c r="C7" s="153">
        <f>D7+E7+H7</f>
        <v>2.16</v>
      </c>
      <c r="D7" s="153">
        <v>0</v>
      </c>
      <c r="E7" s="153">
        <f>F7+G7</f>
        <v>1.8</v>
      </c>
      <c r="F7" s="153">
        <v>0</v>
      </c>
      <c r="G7" s="153">
        <v>1.8</v>
      </c>
      <c r="H7" s="153">
        <v>0.36</v>
      </c>
      <c r="I7" s="193"/>
    </row>
    <row ht="20.1" customHeight="1" r="8" spans="1:9" s="164" customFormat="1">
      <c r="A8" s="190"/>
      <c r="B8" s="190"/>
      <c r="C8" s="190"/>
      <c r="D8" s="190"/>
      <c r="E8" s="31"/>
      <c r="F8" s="190"/>
      <c r="G8" s="190"/>
      <c r="H8" s="191"/>
      <c r="I8" s="191"/>
    </row>
    <row ht="20.1" customHeight="1" r="9" spans="1:9">
      <c r="A9" s="33"/>
      <c r="B9" s="33"/>
      <c r="C9" s="33"/>
      <c r="D9" s="33"/>
      <c r="E9" s="34"/>
      <c r="F9" s="35"/>
      <c r="G9" s="35"/>
      <c r="H9" s="32"/>
      <c r="I9" s="37"/>
    </row>
    <row ht="20.1" customHeight="1" r="10" spans="1:9">
      <c r="A10" s="33"/>
      <c r="B10" s="33"/>
      <c r="C10" s="33"/>
      <c r="D10" s="33"/>
      <c r="E10" s="36"/>
      <c r="F10" s="33"/>
      <c r="G10" s="33"/>
      <c r="H10" s="37"/>
      <c r="I10" s="37"/>
    </row>
    <row ht="20.1" customHeight="1" r="11" spans="1:9">
      <c r="A11" s="33"/>
      <c r="B11" s="33"/>
      <c r="C11" s="33"/>
      <c r="D11" s="33"/>
      <c r="E11" s="36"/>
      <c r="F11" s="33"/>
      <c r="G11" s="33"/>
      <c r="H11" s="37"/>
      <c r="I11" s="37"/>
    </row>
    <row ht="20.1" customHeight="1" r="12" spans="1:9">
      <c r="A12" s="33"/>
      <c r="B12" s="33"/>
      <c r="C12" s="33"/>
      <c r="D12" s="33"/>
      <c r="E12" s="34"/>
      <c r="F12" s="33"/>
      <c r="G12" s="33"/>
      <c r="H12" s="37"/>
      <c r="I12" s="37"/>
    </row>
    <row ht="20.1" customHeight="1" r="13" spans="1:9">
      <c r="A13" s="33"/>
      <c r="B13" s="33"/>
      <c r="C13" s="33"/>
      <c r="D13" s="33"/>
      <c r="E13" s="34"/>
      <c r="F13" s="33"/>
      <c r="G13" s="33"/>
      <c r="H13" s="37"/>
      <c r="I13" s="37"/>
    </row>
    <row ht="20.1" customHeight="1" r="14" spans="1:9">
      <c r="A14" s="33"/>
      <c r="B14" s="33"/>
      <c r="C14" s="33"/>
      <c r="D14" s="33"/>
      <c r="E14" s="36"/>
      <c r="F14" s="33"/>
      <c r="G14" s="33"/>
      <c r="H14" s="37"/>
      <c r="I14" s="37"/>
    </row>
    <row ht="20.1" customHeight="1" r="15" spans="1:9">
      <c r="A15" s="33"/>
      <c r="B15" s="33"/>
      <c r="C15" s="33"/>
      <c r="D15" s="33"/>
      <c r="E15" s="36"/>
      <c r="F15" s="33"/>
      <c r="G15" s="33"/>
      <c r="H15" s="37"/>
      <c r="I15" s="37"/>
    </row>
    <row ht="20.1" customHeight="1" r="16" spans="1:9">
      <c r="A16" s="33"/>
      <c r="B16" s="33"/>
      <c r="C16" s="33"/>
      <c r="D16" s="33"/>
      <c r="E16" s="34"/>
      <c r="F16" s="33"/>
      <c r="G16" s="33"/>
      <c r="H16" s="37"/>
      <c r="I16" s="37"/>
    </row>
    <row ht="20.1" customHeight="1" r="17" spans="1:9">
      <c r="A17" s="33"/>
      <c r="B17" s="33"/>
      <c r="C17" s="33"/>
      <c r="D17" s="33"/>
      <c r="E17" s="34"/>
      <c r="F17" s="33"/>
      <c r="G17" s="33"/>
      <c r="H17" s="37"/>
      <c r="I17" s="37"/>
    </row>
    <row ht="20.1" customHeight="1" r="18" spans="1:9">
      <c r="A18" s="33"/>
      <c r="B18" s="33"/>
      <c r="C18" s="33"/>
      <c r="D18" s="33"/>
      <c r="E18" s="38"/>
      <c r="F18" s="33"/>
      <c r="G18" s="33"/>
      <c r="H18" s="37"/>
      <c r="I18" s="37"/>
    </row>
    <row ht="20.1" customHeight="1" r="19" spans="1:9">
      <c r="A19" s="33"/>
      <c r="B19" s="33"/>
      <c r="C19" s="33"/>
      <c r="D19" s="33"/>
      <c r="E19" s="36"/>
      <c r="F19" s="33"/>
      <c r="G19" s="33"/>
      <c r="H19" s="37"/>
      <c r="I19" s="37"/>
    </row>
    <row ht="20.1" customHeight="1" r="20" spans="1:9">
      <c r="A20" s="36"/>
      <c r="B20" s="36"/>
      <c r="C20" s="36"/>
      <c r="D20" s="36"/>
      <c r="E20" s="36"/>
      <c r="F20" s="33"/>
      <c r="G20" s="33"/>
      <c r="H20" s="37"/>
      <c r="I20" s="37"/>
    </row>
    <row ht="20.1" customHeight="1" r="21" spans="1:9">
      <c r="A21" s="37"/>
      <c r="B21" s="37"/>
      <c r="C21" s="37"/>
      <c r="D21" s="37"/>
      <c r="E21" s="39"/>
      <c r="F21" s="37"/>
      <c r="G21" s="37"/>
      <c r="H21" s="37"/>
      <c r="I21" s="37"/>
    </row>
    <row ht="20.1" customHeight="1" r="22" spans="1:9">
      <c r="A22" s="37"/>
      <c r="B22" s="37"/>
      <c r="C22" s="37"/>
      <c r="D22" s="37"/>
      <c r="E22" s="39"/>
      <c r="F22" s="37"/>
      <c r="G22" s="37"/>
      <c r="H22" s="37"/>
      <c r="I22" s="37"/>
    </row>
    <row ht="20.1" customHeight="1" r="23" spans="1:9">
      <c r="A23" s="37"/>
      <c r="B23" s="37"/>
      <c r="C23" s="37"/>
      <c r="D23" s="37"/>
      <c r="E23" s="39"/>
      <c r="F23" s="37"/>
      <c r="G23" s="37"/>
      <c r="H23" s="37"/>
      <c r="I23" s="37"/>
    </row>
    <row ht="20.1" customHeight="1" r="24" spans="1:9">
      <c r="A24" s="37"/>
      <c r="B24" s="37"/>
      <c r="C24" s="37"/>
      <c r="D24" s="37"/>
      <c r="E24" s="39"/>
      <c r="F24" s="37"/>
      <c r="G24" s="37"/>
      <c r="H24" s="37"/>
      <c r="I24" s="37"/>
    </row>
    <row ht="20.1" customHeight="1" r="25" spans="1:9">
      <c r="A25" s="37"/>
      <c r="B25" s="37"/>
      <c r="C25" s="37"/>
      <c r="D25" s="37"/>
      <c r="E25" s="39"/>
      <c r="F25" s="37"/>
      <c r="G25" s="37"/>
      <c r="H25" s="37"/>
      <c r="I25" s="37"/>
    </row>
    <row ht="20.1" customHeight="1" r="26" spans="1:9">
      <c r="A26" s="37"/>
      <c r="B26" s="37"/>
      <c r="C26" s="37"/>
      <c r="D26" s="37"/>
      <c r="E26" s="39"/>
      <c r="F26" s="37"/>
      <c r="G26" s="37"/>
      <c r="H26" s="37"/>
      <c r="I26" s="37"/>
    </row>
    <row ht="20.1" customHeight="1" r="27" spans="1:9">
      <c r="A27" s="37"/>
      <c r="B27" s="37"/>
      <c r="C27" s="37"/>
      <c r="D27" s="37"/>
      <c r="E27" s="39"/>
      <c r="F27" s="37"/>
      <c r="G27" s="37"/>
      <c r="H27" s="37"/>
      <c r="I27" s="37"/>
    </row>
    <row ht="20.1" customHeight="1" r="28" spans="1:9">
      <c r="A28" s="37"/>
      <c r="B28" s="37"/>
      <c r="C28" s="37"/>
      <c r="D28" s="37"/>
      <c r="E28" s="39"/>
      <c r="F28" s="37"/>
      <c r="G28" s="37"/>
      <c r="H28" s="37"/>
      <c r="I28" s="37"/>
    </row>
    <row ht="20.1" customHeight="1" r="29" spans="1:9">
      <c r="A29" s="37"/>
      <c r="B29" s="37"/>
      <c r="C29" s="37"/>
      <c r="D29" s="37"/>
      <c r="E29" s="39"/>
      <c r="F29" s="37"/>
      <c r="G29" s="37"/>
      <c r="H29" s="37"/>
      <c r="I29" s="37"/>
    </row>
    <row ht="20.1" customHeight="1" r="30" spans="1:9">
      <c r="A30" s="37"/>
      <c r="B30" s="37"/>
      <c r="C30" s="37"/>
      <c r="D30" s="37"/>
      <c r="E30" s="39"/>
      <c r="F30" s="37"/>
      <c r="G30" s="37"/>
      <c r="H30" s="37"/>
      <c r="I30" s="37"/>
    </row>
  </sheetData>
  <mergeCells count="7">
    <mergeCell ref="A2:H2"/>
    <mergeCell ref="C4:H4"/>
    <mergeCell ref="A4:A6"/>
    <mergeCell ref="B4:B6"/>
    <mergeCell ref="C5:C6"/>
    <mergeCell ref="D5:D6"/>
    <mergeCell ref="H5:H6"/>
  </mergeCells>
  <phoneticPr fontId="18" type="noConversion"/>
  <printOptions horizontalCentered="1"/>
  <pageMargins left="0.58958333333333335" right="0.58958333333333335" top="0.58958333333333335" bottom="0.58958333333333335" header="0.58958333333333335" footer="0.38958333333333334"/>
  <pageSetup paperSize="9" firstPageNumber="4294963191" fitToHeight="100" orientation="landscape" horizontalDpi="0" verticalDpi="0"/>
  <headerFooter alignWithMargins="0">
    <oddFooter>&amp;C第 &amp;P 页,共 &amp;N 页</oddFooter>
  </headerFooter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sheetViews>
    <sheetView showGridLines="0" workbookViewId="0" showZeros="0">
      <selection pane="topLeft" activeCell="E7" sqref="E7"/>
    </sheetView>
  </sheetViews>
  <sheetFormatPr baseColWidth="8" defaultColWidth="9.1640625" defaultRowHeight="12"/>
  <cols>
    <col min="1" max="3" width="5.6640625" customWidth="1"/>
    <col min="4" max="4" width="17" customWidth="1"/>
    <col min="5" max="5" width="92.33203125" customWidth="1"/>
    <col min="6" max="8" width="18.1640625" customWidth="1"/>
    <col min="9" max="245" width="10.6640625" customWidth="1"/>
  </cols>
  <sheetData>
    <row ht="20.1" customHeight="1" r="1" spans="1:245">
      <c r="A1" s="1"/>
      <c r="B1" s="2"/>
      <c r="C1" s="2"/>
      <c r="D1" s="2"/>
      <c r="E1" s="2"/>
      <c r="F1" s="2"/>
      <c r="G1" s="2"/>
      <c r="H1" s="3" t="s">
        <v>255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</row>
    <row ht="29.25" customHeight="1" r="2" spans="1:245">
      <c r="A2" s="215" t="s">
        <v>256</v>
      </c>
      <c r="B2" s="215"/>
      <c r="C2" s="215"/>
      <c r="D2" s="215"/>
      <c r="E2" s="215"/>
      <c r="F2" s="215"/>
      <c r="G2" s="215"/>
      <c r="H2" s="215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</row>
    <row ht="20.1" customHeight="1" r="3" spans="1:245" s="164" customFormat="1">
      <c r="A3" s="165" t="s">
        <v>267</v>
      </c>
      <c r="B3" s="165"/>
      <c r="C3" s="165"/>
      <c r="D3" s="165"/>
      <c r="E3" s="165"/>
      <c r="F3" s="166"/>
      <c r="G3" s="166"/>
      <c r="H3" s="167" t="s">
        <v>4</v>
      </c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  <c r="BX3" s="183"/>
      <c r="BY3" s="183"/>
      <c r="BZ3" s="183"/>
      <c r="CA3" s="183"/>
      <c r="CB3" s="183"/>
      <c r="CC3" s="183"/>
      <c r="CD3" s="183"/>
      <c r="CE3" s="183"/>
      <c r="CF3" s="183"/>
      <c r="CG3" s="183"/>
      <c r="CH3" s="183"/>
      <c r="CI3" s="183"/>
      <c r="CJ3" s="183"/>
      <c r="CK3" s="183"/>
      <c r="CL3" s="183"/>
      <c r="CM3" s="183"/>
      <c r="CN3" s="183"/>
      <c r="CO3" s="183"/>
      <c r="CP3" s="183"/>
      <c r="CQ3" s="183"/>
      <c r="CR3" s="183"/>
      <c r="CS3" s="183"/>
      <c r="CT3" s="183"/>
      <c r="CU3" s="183"/>
      <c r="CV3" s="183"/>
      <c r="CW3" s="183"/>
      <c r="CX3" s="183"/>
      <c r="CY3" s="183"/>
      <c r="CZ3" s="183"/>
      <c r="DA3" s="183"/>
      <c r="DB3" s="183"/>
      <c r="DC3" s="183"/>
      <c r="DD3" s="183"/>
      <c r="DE3" s="183"/>
      <c r="DF3" s="183"/>
      <c r="DG3" s="183"/>
      <c r="DH3" s="183"/>
      <c r="DI3" s="183"/>
      <c r="DJ3" s="183"/>
      <c r="DK3" s="183"/>
      <c r="DL3" s="183"/>
      <c r="DM3" s="183"/>
      <c r="DN3" s="183"/>
      <c r="DO3" s="183"/>
      <c r="DP3" s="183"/>
      <c r="DQ3" s="183"/>
      <c r="DR3" s="183"/>
      <c r="DS3" s="183"/>
      <c r="DT3" s="183"/>
      <c r="DU3" s="183"/>
      <c r="DV3" s="183"/>
      <c r="DW3" s="183"/>
      <c r="DX3" s="183"/>
      <c r="DY3" s="183"/>
      <c r="DZ3" s="183"/>
      <c r="EA3" s="183"/>
      <c r="EB3" s="183"/>
      <c r="EC3" s="183"/>
      <c r="ED3" s="183"/>
      <c r="EE3" s="183"/>
      <c r="EF3" s="183"/>
      <c r="EG3" s="183"/>
      <c r="EH3" s="183"/>
      <c r="EI3" s="183"/>
      <c r="EJ3" s="183"/>
      <c r="EK3" s="183"/>
      <c r="EL3" s="183"/>
      <c r="EM3" s="183"/>
      <c r="EN3" s="183"/>
      <c r="EO3" s="183"/>
      <c r="EP3" s="183"/>
      <c r="EQ3" s="183"/>
      <c r="ER3" s="183"/>
      <c r="ES3" s="183"/>
      <c r="ET3" s="183"/>
      <c r="EU3" s="183"/>
      <c r="EV3" s="183"/>
      <c r="EW3" s="183"/>
      <c r="EX3" s="183"/>
      <c r="EY3" s="183"/>
      <c r="EZ3" s="183"/>
      <c r="FA3" s="183"/>
      <c r="FB3" s="183"/>
      <c r="FC3" s="183"/>
      <c r="FD3" s="183"/>
      <c r="FE3" s="183"/>
      <c r="FF3" s="183"/>
      <c r="FG3" s="183"/>
      <c r="FH3" s="183"/>
      <c r="FI3" s="183"/>
      <c r="FJ3" s="183"/>
      <c r="FK3" s="183"/>
      <c r="FL3" s="183"/>
      <c r="FM3" s="183"/>
      <c r="FN3" s="183"/>
      <c r="FO3" s="183"/>
      <c r="FP3" s="183"/>
      <c r="FQ3" s="183"/>
      <c r="FR3" s="183"/>
      <c r="FS3" s="183"/>
      <c r="FT3" s="183"/>
      <c r="FU3" s="183"/>
      <c r="FV3" s="183"/>
      <c r="FW3" s="183"/>
      <c r="FX3" s="183"/>
      <c r="FY3" s="183"/>
      <c r="FZ3" s="183"/>
      <c r="GA3" s="183"/>
      <c r="GB3" s="183"/>
      <c r="GC3" s="183"/>
      <c r="GD3" s="183"/>
      <c r="GE3" s="183"/>
      <c r="GF3" s="183"/>
      <c r="GG3" s="183"/>
      <c r="GH3" s="183"/>
      <c r="GI3" s="183"/>
      <c r="GJ3" s="183"/>
      <c r="GK3" s="183"/>
      <c r="GL3" s="183"/>
      <c r="GM3" s="183"/>
      <c r="GN3" s="183"/>
      <c r="GO3" s="183"/>
      <c r="GP3" s="183"/>
      <c r="GQ3" s="183"/>
      <c r="GR3" s="183"/>
      <c r="GS3" s="183"/>
      <c r="GT3" s="183"/>
      <c r="GU3" s="183"/>
      <c r="GV3" s="183"/>
      <c r="GW3" s="183"/>
      <c r="GX3" s="183"/>
      <c r="GY3" s="183"/>
      <c r="GZ3" s="183"/>
      <c r="HA3" s="183"/>
      <c r="HB3" s="183"/>
      <c r="HC3" s="183"/>
      <c r="HD3" s="183"/>
      <c r="HE3" s="183"/>
      <c r="HF3" s="183"/>
      <c r="HG3" s="183"/>
      <c r="HH3" s="183"/>
      <c r="HI3" s="183"/>
      <c r="HJ3" s="183"/>
      <c r="HK3" s="183"/>
      <c r="HL3" s="183"/>
      <c r="HM3" s="183"/>
      <c r="HN3" s="183"/>
      <c r="HO3" s="183"/>
      <c r="HP3" s="183"/>
      <c r="HQ3" s="183"/>
      <c r="HR3" s="183"/>
      <c r="HS3" s="183"/>
      <c r="HT3" s="183"/>
      <c r="HU3" s="183"/>
      <c r="HV3" s="183"/>
      <c r="HW3" s="183"/>
      <c r="HX3" s="183"/>
      <c r="HY3" s="183"/>
      <c r="HZ3" s="183"/>
      <c r="IA3" s="183"/>
      <c r="IB3" s="183"/>
      <c r="IC3" s="183"/>
      <c r="ID3" s="183"/>
      <c r="IE3" s="183"/>
      <c r="IF3" s="183"/>
      <c r="IG3" s="183"/>
      <c r="IH3" s="183"/>
      <c r="II3" s="183"/>
      <c r="IJ3" s="183"/>
      <c r="IK3" s="183"/>
    </row>
    <row ht="20.1" customHeight="1" r="4" spans="1:245" s="164" customFormat="1">
      <c r="A4" s="168" t="s">
        <v>58</v>
      </c>
      <c r="B4" s="168"/>
      <c r="C4" s="168"/>
      <c r="D4" s="169"/>
      <c r="E4" s="170"/>
      <c r="F4" s="220" t="s">
        <v>257</v>
      </c>
      <c r="G4" s="220"/>
      <c r="H4" s="220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  <c r="BM4" s="183"/>
      <c r="BN4" s="183"/>
      <c r="BO4" s="183"/>
      <c r="BP4" s="183"/>
      <c r="BQ4" s="183"/>
      <c r="BR4" s="183"/>
      <c r="BS4" s="183"/>
      <c r="BT4" s="183"/>
      <c r="BU4" s="183"/>
      <c r="BV4" s="183"/>
      <c r="BW4" s="183"/>
      <c r="BX4" s="183"/>
      <c r="BY4" s="183"/>
      <c r="BZ4" s="183"/>
      <c r="CA4" s="183"/>
      <c r="CB4" s="183"/>
      <c r="CC4" s="183"/>
      <c r="CD4" s="183"/>
      <c r="CE4" s="183"/>
      <c r="CF4" s="183"/>
      <c r="CG4" s="183"/>
      <c r="CH4" s="183"/>
      <c r="CI4" s="183"/>
      <c r="CJ4" s="183"/>
      <c r="CK4" s="183"/>
      <c r="CL4" s="183"/>
      <c r="CM4" s="183"/>
      <c r="CN4" s="183"/>
      <c r="CO4" s="183"/>
      <c r="CP4" s="183"/>
      <c r="CQ4" s="183"/>
      <c r="CR4" s="183"/>
      <c r="CS4" s="183"/>
      <c r="CT4" s="183"/>
      <c r="CU4" s="183"/>
      <c r="CV4" s="183"/>
      <c r="CW4" s="183"/>
      <c r="CX4" s="183"/>
      <c r="CY4" s="183"/>
      <c r="CZ4" s="183"/>
      <c r="DA4" s="183"/>
      <c r="DB4" s="183"/>
      <c r="DC4" s="183"/>
      <c r="DD4" s="183"/>
      <c r="DE4" s="183"/>
      <c r="DF4" s="183"/>
      <c r="DG4" s="183"/>
      <c r="DH4" s="183"/>
      <c r="DI4" s="183"/>
      <c r="DJ4" s="183"/>
      <c r="DK4" s="183"/>
      <c r="DL4" s="183"/>
      <c r="DM4" s="183"/>
      <c r="DN4" s="183"/>
      <c r="DO4" s="183"/>
      <c r="DP4" s="183"/>
      <c r="DQ4" s="183"/>
      <c r="DR4" s="183"/>
      <c r="DS4" s="183"/>
      <c r="DT4" s="183"/>
      <c r="DU4" s="183"/>
      <c r="DV4" s="183"/>
      <c r="DW4" s="183"/>
      <c r="DX4" s="183"/>
      <c r="DY4" s="183"/>
      <c r="DZ4" s="183"/>
      <c r="EA4" s="183"/>
      <c r="EB4" s="183"/>
      <c r="EC4" s="183"/>
      <c r="ED4" s="183"/>
      <c r="EE4" s="183"/>
      <c r="EF4" s="183"/>
      <c r="EG4" s="183"/>
      <c r="EH4" s="183"/>
      <c r="EI4" s="183"/>
      <c r="EJ4" s="183"/>
      <c r="EK4" s="183"/>
      <c r="EL4" s="183"/>
      <c r="EM4" s="183"/>
      <c r="EN4" s="183"/>
      <c r="EO4" s="183"/>
      <c r="EP4" s="183"/>
      <c r="EQ4" s="183"/>
      <c r="ER4" s="183"/>
      <c r="ES4" s="183"/>
      <c r="ET4" s="183"/>
      <c r="EU4" s="183"/>
      <c r="EV4" s="183"/>
      <c r="EW4" s="183"/>
      <c r="EX4" s="183"/>
      <c r="EY4" s="183"/>
      <c r="EZ4" s="183"/>
      <c r="FA4" s="183"/>
      <c r="FB4" s="183"/>
      <c r="FC4" s="183"/>
      <c r="FD4" s="183"/>
      <c r="FE4" s="183"/>
      <c r="FF4" s="183"/>
      <c r="FG4" s="183"/>
      <c r="FH4" s="183"/>
      <c r="FI4" s="183"/>
      <c r="FJ4" s="183"/>
      <c r="FK4" s="183"/>
      <c r="FL4" s="183"/>
      <c r="FM4" s="183"/>
      <c r="FN4" s="183"/>
      <c r="FO4" s="183"/>
      <c r="FP4" s="183"/>
      <c r="FQ4" s="183"/>
      <c r="FR4" s="183"/>
      <c r="FS4" s="183"/>
      <c r="FT4" s="183"/>
      <c r="FU4" s="183"/>
      <c r="FV4" s="183"/>
      <c r="FW4" s="183"/>
      <c r="FX4" s="183"/>
      <c r="FY4" s="183"/>
      <c r="FZ4" s="183"/>
      <c r="GA4" s="183"/>
      <c r="GB4" s="183"/>
      <c r="GC4" s="183"/>
      <c r="GD4" s="183"/>
      <c r="GE4" s="183"/>
      <c r="GF4" s="183"/>
      <c r="GG4" s="183"/>
      <c r="GH4" s="183"/>
      <c r="GI4" s="183"/>
      <c r="GJ4" s="183"/>
      <c r="GK4" s="183"/>
      <c r="GL4" s="183"/>
      <c r="GM4" s="183"/>
      <c r="GN4" s="183"/>
      <c r="GO4" s="183"/>
      <c r="GP4" s="183"/>
      <c r="GQ4" s="183"/>
      <c r="GR4" s="183"/>
      <c r="GS4" s="183"/>
      <c r="GT4" s="183"/>
      <c r="GU4" s="183"/>
      <c r="GV4" s="183"/>
      <c r="GW4" s="183"/>
      <c r="GX4" s="183"/>
      <c r="GY4" s="183"/>
      <c r="GZ4" s="183"/>
      <c r="HA4" s="183"/>
      <c r="HB4" s="183"/>
      <c r="HC4" s="183"/>
      <c r="HD4" s="183"/>
      <c r="HE4" s="183"/>
      <c r="HF4" s="183"/>
      <c r="HG4" s="183"/>
      <c r="HH4" s="183"/>
      <c r="HI4" s="183"/>
      <c r="HJ4" s="183"/>
      <c r="HK4" s="183"/>
      <c r="HL4" s="183"/>
      <c r="HM4" s="183"/>
      <c r="HN4" s="183"/>
      <c r="HO4" s="183"/>
      <c r="HP4" s="183"/>
      <c r="HQ4" s="183"/>
      <c r="HR4" s="183"/>
      <c r="HS4" s="183"/>
      <c r="HT4" s="183"/>
      <c r="HU4" s="183"/>
      <c r="HV4" s="183"/>
      <c r="HW4" s="183"/>
      <c r="HX4" s="183"/>
      <c r="HY4" s="183"/>
      <c r="HZ4" s="183"/>
      <c r="IA4" s="183"/>
      <c r="IB4" s="183"/>
      <c r="IC4" s="183"/>
      <c r="ID4" s="183"/>
      <c r="IE4" s="183"/>
      <c r="IF4" s="183"/>
      <c r="IG4" s="183"/>
      <c r="IH4" s="183"/>
      <c r="II4" s="183"/>
      <c r="IJ4" s="183"/>
      <c r="IK4" s="183"/>
    </row>
    <row ht="20.1" customHeight="1" r="5" spans="1:245" s="164" customFormat="1">
      <c r="A5" s="171" t="s">
        <v>67</v>
      </c>
      <c r="B5" s="172"/>
      <c r="C5" s="173"/>
      <c r="D5" s="236" t="s">
        <v>68</v>
      </c>
      <c r="E5" s="217" t="s">
        <v>87</v>
      </c>
      <c r="F5" s="216" t="s">
        <v>59</v>
      </c>
      <c r="G5" s="216" t="s">
        <v>83</v>
      </c>
      <c r="H5" s="220" t="s">
        <v>84</v>
      </c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3"/>
      <c r="BX5" s="183"/>
      <c r="BY5" s="183"/>
      <c r="BZ5" s="183"/>
      <c r="CA5" s="183"/>
      <c r="CB5" s="183"/>
      <c r="CC5" s="183"/>
      <c r="CD5" s="183"/>
      <c r="CE5" s="183"/>
      <c r="CF5" s="183"/>
      <c r="CG5" s="183"/>
      <c r="CH5" s="183"/>
      <c r="CI5" s="183"/>
      <c r="CJ5" s="183"/>
      <c r="CK5" s="183"/>
      <c r="CL5" s="183"/>
      <c r="CM5" s="183"/>
      <c r="CN5" s="183"/>
      <c r="CO5" s="183"/>
      <c r="CP5" s="183"/>
      <c r="CQ5" s="183"/>
      <c r="CR5" s="183"/>
      <c r="CS5" s="183"/>
      <c r="CT5" s="183"/>
      <c r="CU5" s="183"/>
      <c r="CV5" s="183"/>
      <c r="CW5" s="183"/>
      <c r="CX5" s="183"/>
      <c r="CY5" s="183"/>
      <c r="CZ5" s="183"/>
      <c r="DA5" s="183"/>
      <c r="DB5" s="183"/>
      <c r="DC5" s="183"/>
      <c r="DD5" s="183"/>
      <c r="DE5" s="183"/>
      <c r="DF5" s="183"/>
      <c r="DG5" s="183"/>
      <c r="DH5" s="183"/>
      <c r="DI5" s="183"/>
      <c r="DJ5" s="183"/>
      <c r="DK5" s="183"/>
      <c r="DL5" s="183"/>
      <c r="DM5" s="183"/>
      <c r="DN5" s="183"/>
      <c r="DO5" s="183"/>
      <c r="DP5" s="183"/>
      <c r="DQ5" s="183"/>
      <c r="DR5" s="183"/>
      <c r="DS5" s="183"/>
      <c r="DT5" s="183"/>
      <c r="DU5" s="183"/>
      <c r="DV5" s="183"/>
      <c r="DW5" s="183"/>
      <c r="DX5" s="183"/>
      <c r="DY5" s="183"/>
      <c r="DZ5" s="183"/>
      <c r="EA5" s="183"/>
      <c r="EB5" s="183"/>
      <c r="EC5" s="183"/>
      <c r="ED5" s="183"/>
      <c r="EE5" s="183"/>
      <c r="EF5" s="183"/>
      <c r="EG5" s="183"/>
      <c r="EH5" s="183"/>
      <c r="EI5" s="183"/>
      <c r="EJ5" s="183"/>
      <c r="EK5" s="183"/>
      <c r="EL5" s="183"/>
      <c r="EM5" s="183"/>
      <c r="EN5" s="183"/>
      <c r="EO5" s="183"/>
      <c r="EP5" s="183"/>
      <c r="EQ5" s="183"/>
      <c r="ER5" s="183"/>
      <c r="ES5" s="183"/>
      <c r="ET5" s="183"/>
      <c r="EU5" s="183"/>
      <c r="EV5" s="183"/>
      <c r="EW5" s="183"/>
      <c r="EX5" s="183"/>
      <c r="EY5" s="183"/>
      <c r="EZ5" s="183"/>
      <c r="FA5" s="183"/>
      <c r="FB5" s="183"/>
      <c r="FC5" s="183"/>
      <c r="FD5" s="183"/>
      <c r="FE5" s="183"/>
      <c r="FF5" s="183"/>
      <c r="FG5" s="183"/>
      <c r="FH5" s="183"/>
      <c r="FI5" s="183"/>
      <c r="FJ5" s="183"/>
      <c r="FK5" s="183"/>
      <c r="FL5" s="183"/>
      <c r="FM5" s="183"/>
      <c r="FN5" s="183"/>
      <c r="FO5" s="183"/>
      <c r="FP5" s="183"/>
      <c r="FQ5" s="183"/>
      <c r="FR5" s="183"/>
      <c r="FS5" s="183"/>
      <c r="FT5" s="183"/>
      <c r="FU5" s="183"/>
      <c r="FV5" s="183"/>
      <c r="FW5" s="183"/>
      <c r="FX5" s="183"/>
      <c r="FY5" s="183"/>
      <c r="FZ5" s="183"/>
      <c r="GA5" s="183"/>
      <c r="GB5" s="183"/>
      <c r="GC5" s="183"/>
      <c r="GD5" s="183"/>
      <c r="GE5" s="183"/>
      <c r="GF5" s="183"/>
      <c r="GG5" s="183"/>
      <c r="GH5" s="183"/>
      <c r="GI5" s="183"/>
      <c r="GJ5" s="183"/>
      <c r="GK5" s="183"/>
      <c r="GL5" s="183"/>
      <c r="GM5" s="183"/>
      <c r="GN5" s="183"/>
      <c r="GO5" s="183"/>
      <c r="GP5" s="183"/>
      <c r="GQ5" s="183"/>
      <c r="GR5" s="183"/>
      <c r="GS5" s="183"/>
      <c r="GT5" s="183"/>
      <c r="GU5" s="183"/>
      <c r="GV5" s="183"/>
      <c r="GW5" s="183"/>
      <c r="GX5" s="183"/>
      <c r="GY5" s="183"/>
      <c r="GZ5" s="183"/>
      <c r="HA5" s="183"/>
      <c r="HB5" s="183"/>
      <c r="HC5" s="183"/>
      <c r="HD5" s="183"/>
      <c r="HE5" s="183"/>
      <c r="HF5" s="183"/>
      <c r="HG5" s="183"/>
      <c r="HH5" s="183"/>
      <c r="HI5" s="183"/>
      <c r="HJ5" s="183"/>
      <c r="HK5" s="183"/>
      <c r="HL5" s="183"/>
      <c r="HM5" s="183"/>
      <c r="HN5" s="183"/>
      <c r="HO5" s="183"/>
      <c r="HP5" s="183"/>
      <c r="HQ5" s="183"/>
      <c r="HR5" s="183"/>
      <c r="HS5" s="183"/>
      <c r="HT5" s="183"/>
      <c r="HU5" s="183"/>
      <c r="HV5" s="183"/>
      <c r="HW5" s="183"/>
      <c r="HX5" s="183"/>
      <c r="HY5" s="183"/>
      <c r="HZ5" s="183"/>
      <c r="IA5" s="183"/>
      <c r="IB5" s="183"/>
      <c r="IC5" s="183"/>
      <c r="ID5" s="183"/>
      <c r="IE5" s="183"/>
      <c r="IF5" s="183"/>
      <c r="IG5" s="183"/>
      <c r="IH5" s="183"/>
      <c r="II5" s="183"/>
      <c r="IJ5" s="183"/>
      <c r="IK5" s="183"/>
    </row>
    <row ht="20.1" customHeight="1" r="6" spans="1:245" s="164" customFormat="1">
      <c r="A6" s="174" t="s">
        <v>77</v>
      </c>
      <c r="B6" s="174" t="s">
        <v>78</v>
      </c>
      <c r="C6" s="175" t="s">
        <v>79</v>
      </c>
      <c r="D6" s="237"/>
      <c r="E6" s="218"/>
      <c r="F6" s="219"/>
      <c r="G6" s="219"/>
      <c r="H6" s="221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  <c r="CY6" s="183"/>
      <c r="CZ6" s="183"/>
      <c r="DA6" s="183"/>
      <c r="DB6" s="183"/>
      <c r="DC6" s="183"/>
      <c r="DD6" s="183"/>
      <c r="DE6" s="183"/>
      <c r="DF6" s="183"/>
      <c r="DG6" s="183"/>
      <c r="DH6" s="183"/>
      <c r="DI6" s="183"/>
      <c r="DJ6" s="183"/>
      <c r="DK6" s="183"/>
      <c r="DL6" s="183"/>
      <c r="DM6" s="183"/>
      <c r="DN6" s="183"/>
      <c r="DO6" s="183"/>
      <c r="DP6" s="183"/>
      <c r="DQ6" s="183"/>
      <c r="DR6" s="183"/>
      <c r="DS6" s="183"/>
      <c r="DT6" s="183"/>
      <c r="DU6" s="183"/>
      <c r="DV6" s="183"/>
      <c r="DW6" s="183"/>
      <c r="DX6" s="183"/>
      <c r="DY6" s="183"/>
      <c r="DZ6" s="183"/>
      <c r="EA6" s="183"/>
      <c r="EB6" s="183"/>
      <c r="EC6" s="183"/>
      <c r="ED6" s="183"/>
      <c r="EE6" s="183"/>
      <c r="EF6" s="183"/>
      <c r="EG6" s="183"/>
      <c r="EH6" s="183"/>
      <c r="EI6" s="183"/>
      <c r="EJ6" s="183"/>
      <c r="EK6" s="183"/>
      <c r="EL6" s="183"/>
      <c r="EM6" s="183"/>
      <c r="EN6" s="183"/>
      <c r="EO6" s="183"/>
      <c r="EP6" s="183"/>
      <c r="EQ6" s="183"/>
      <c r="ER6" s="183"/>
      <c r="ES6" s="183"/>
      <c r="ET6" s="183"/>
      <c r="EU6" s="183"/>
      <c r="EV6" s="183"/>
      <c r="EW6" s="183"/>
      <c r="EX6" s="183"/>
      <c r="EY6" s="183"/>
      <c r="EZ6" s="183"/>
      <c r="FA6" s="183"/>
      <c r="FB6" s="183"/>
      <c r="FC6" s="183"/>
      <c r="FD6" s="183"/>
      <c r="FE6" s="183"/>
      <c r="FF6" s="183"/>
      <c r="FG6" s="183"/>
      <c r="FH6" s="183"/>
      <c r="FI6" s="183"/>
      <c r="FJ6" s="183"/>
      <c r="FK6" s="183"/>
      <c r="FL6" s="183"/>
      <c r="FM6" s="183"/>
      <c r="FN6" s="183"/>
      <c r="FO6" s="183"/>
      <c r="FP6" s="183"/>
      <c r="FQ6" s="183"/>
      <c r="FR6" s="183"/>
      <c r="FS6" s="183"/>
      <c r="FT6" s="183"/>
      <c r="FU6" s="183"/>
      <c r="FV6" s="183"/>
      <c r="FW6" s="183"/>
      <c r="FX6" s="183"/>
      <c r="FY6" s="183"/>
      <c r="FZ6" s="183"/>
      <c r="GA6" s="183"/>
      <c r="GB6" s="183"/>
      <c r="GC6" s="183"/>
      <c r="GD6" s="183"/>
      <c r="GE6" s="183"/>
      <c r="GF6" s="183"/>
      <c r="GG6" s="183"/>
      <c r="GH6" s="183"/>
      <c r="GI6" s="183"/>
      <c r="GJ6" s="183"/>
      <c r="GK6" s="183"/>
      <c r="GL6" s="183"/>
      <c r="GM6" s="183"/>
      <c r="GN6" s="183"/>
      <c r="GO6" s="183"/>
      <c r="GP6" s="183"/>
      <c r="GQ6" s="183"/>
      <c r="GR6" s="183"/>
      <c r="GS6" s="183"/>
      <c r="GT6" s="183"/>
      <c r="GU6" s="183"/>
      <c r="GV6" s="183"/>
      <c r="GW6" s="183"/>
      <c r="GX6" s="183"/>
      <c r="GY6" s="183"/>
      <c r="GZ6" s="183"/>
      <c r="HA6" s="183"/>
      <c r="HB6" s="183"/>
      <c r="HC6" s="183"/>
      <c r="HD6" s="183"/>
      <c r="HE6" s="183"/>
      <c r="HF6" s="183"/>
      <c r="HG6" s="183"/>
      <c r="HH6" s="183"/>
      <c r="HI6" s="183"/>
      <c r="HJ6" s="183"/>
      <c r="HK6" s="183"/>
      <c r="HL6" s="183"/>
      <c r="HM6" s="183"/>
      <c r="HN6" s="183"/>
      <c r="HO6" s="183"/>
      <c r="HP6" s="183"/>
      <c r="HQ6" s="183"/>
      <c r="HR6" s="183"/>
      <c r="HS6" s="183"/>
      <c r="HT6" s="183"/>
      <c r="HU6" s="183"/>
      <c r="HV6" s="183"/>
      <c r="HW6" s="183"/>
      <c r="HX6" s="183"/>
      <c r="HY6" s="183"/>
      <c r="HZ6" s="183"/>
      <c r="IA6" s="183"/>
      <c r="IB6" s="183"/>
      <c r="IC6" s="183"/>
      <c r="ID6" s="183"/>
      <c r="IE6" s="183"/>
      <c r="IF6" s="183"/>
      <c r="IG6" s="183"/>
      <c r="IH6" s="183"/>
      <c r="II6" s="183"/>
      <c r="IJ6" s="183"/>
      <c r="IK6" s="183"/>
    </row>
    <row ht="20.1" customHeight="1" r="7" spans="1:245" s="164" customFormat="1">
      <c r="A7" s="207"/>
      <c r="B7" s="207"/>
      <c r="C7" s="207"/>
      <c r="D7" s="207"/>
      <c r="E7" s="158"/>
      <c r="F7" s="203">
        <v>0</v>
      </c>
      <c r="G7" s="204">
        <v>0</v>
      </c>
      <c r="H7" s="203">
        <v>0</v>
      </c>
      <c r="I7" s="183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6"/>
      <c r="DI7" s="196"/>
      <c r="DJ7" s="196"/>
      <c r="DK7" s="196"/>
      <c r="DL7" s="196"/>
      <c r="DM7" s="196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  <c r="EK7" s="196"/>
      <c r="EL7" s="196"/>
      <c r="EM7" s="196"/>
      <c r="EN7" s="196"/>
      <c r="EO7" s="196"/>
      <c r="EP7" s="196"/>
      <c r="EQ7" s="196"/>
      <c r="ER7" s="196"/>
      <c r="ES7" s="196"/>
      <c r="ET7" s="196"/>
      <c r="EU7" s="196"/>
      <c r="EV7" s="196"/>
      <c r="EW7" s="196"/>
      <c r="EX7" s="196"/>
      <c r="EY7" s="196"/>
      <c r="EZ7" s="196"/>
      <c r="FA7" s="196"/>
      <c r="FB7" s="196"/>
      <c r="FC7" s="196"/>
      <c r="FD7" s="196"/>
      <c r="FE7" s="196"/>
      <c r="FF7" s="196"/>
      <c r="FG7" s="196"/>
      <c r="FH7" s="196"/>
      <c r="FI7" s="196"/>
      <c r="FJ7" s="196"/>
      <c r="FK7" s="196"/>
      <c r="FL7" s="196"/>
      <c r="FM7" s="196"/>
      <c r="FN7" s="196"/>
      <c r="FO7" s="196"/>
      <c r="FP7" s="196"/>
      <c r="FQ7" s="196"/>
      <c r="FR7" s="196"/>
      <c r="FS7" s="196"/>
      <c r="FT7" s="196"/>
      <c r="FU7" s="196"/>
      <c r="FV7" s="196"/>
      <c r="FW7" s="196"/>
      <c r="FX7" s="196"/>
      <c r="FY7" s="196"/>
      <c r="FZ7" s="196"/>
      <c r="GA7" s="196"/>
      <c r="GB7" s="196"/>
      <c r="GC7" s="196"/>
      <c r="GD7" s="196"/>
      <c r="GE7" s="196"/>
      <c r="GF7" s="196"/>
      <c r="GG7" s="196"/>
      <c r="GH7" s="196"/>
      <c r="GI7" s="196"/>
      <c r="GJ7" s="196"/>
      <c r="GK7" s="196"/>
      <c r="GL7" s="196"/>
      <c r="GM7" s="196"/>
      <c r="GN7" s="196"/>
      <c r="GO7" s="196"/>
      <c r="GP7" s="196"/>
      <c r="GQ7" s="196"/>
      <c r="GR7" s="196"/>
      <c r="GS7" s="196"/>
      <c r="GT7" s="196"/>
      <c r="GU7" s="196"/>
      <c r="GV7" s="196"/>
      <c r="GW7" s="196"/>
      <c r="GX7" s="196"/>
      <c r="GY7" s="196"/>
      <c r="GZ7" s="196"/>
      <c r="HA7" s="196"/>
      <c r="HB7" s="196"/>
      <c r="HC7" s="196"/>
      <c r="HD7" s="196"/>
      <c r="HE7" s="196"/>
      <c r="HF7" s="196"/>
      <c r="HG7" s="196"/>
      <c r="HH7" s="196"/>
      <c r="HI7" s="196"/>
      <c r="HJ7" s="196"/>
      <c r="HK7" s="196"/>
      <c r="HL7" s="196"/>
      <c r="HM7" s="196"/>
      <c r="HN7" s="196"/>
      <c r="HO7" s="196"/>
      <c r="HP7" s="196"/>
      <c r="HQ7" s="196"/>
      <c r="HR7" s="196"/>
      <c r="HS7" s="196"/>
      <c r="HT7" s="196"/>
      <c r="HU7" s="196"/>
      <c r="HV7" s="196"/>
      <c r="HW7" s="196"/>
      <c r="HX7" s="196"/>
      <c r="HY7" s="196"/>
      <c r="HZ7" s="196"/>
      <c r="IA7" s="196"/>
      <c r="IB7" s="196"/>
      <c r="IC7" s="196"/>
      <c r="ID7" s="196"/>
      <c r="IE7" s="196"/>
      <c r="IF7" s="196"/>
      <c r="IG7" s="196"/>
      <c r="IH7" s="196"/>
      <c r="II7" s="196"/>
      <c r="IJ7" s="196"/>
      <c r="IK7" s="196"/>
    </row>
    <row ht="20.1" customHeight="1" r="8" spans="1:245">
      <c r="A8" s="13"/>
      <c r="B8" s="13"/>
      <c r="C8" s="13"/>
      <c r="D8" s="14"/>
      <c r="E8" s="15"/>
      <c r="F8" s="15"/>
      <c r="G8" s="15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</row>
    <row ht="20.1" customHeight="1" r="9" spans="1:245">
      <c r="A9" s="16"/>
      <c r="B9" s="16"/>
      <c r="C9" s="16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</row>
    <row ht="20.1" customHeight="1" r="10" spans="1:245">
      <c r="A10" s="16"/>
      <c r="B10" s="16"/>
      <c r="C10" s="16"/>
      <c r="D10" s="16"/>
      <c r="E10" s="16"/>
      <c r="F10" s="16"/>
      <c r="G10" s="16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</row>
    <row ht="20.1" customHeight="1" r="11" spans="1:245">
      <c r="A11" s="16"/>
      <c r="B11" s="16"/>
      <c r="C11" s="16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</row>
    <row ht="20.1" customHeight="1" r="12" spans="1:245">
      <c r="A12" s="16"/>
      <c r="B12" s="16"/>
      <c r="C12" s="16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</row>
    <row ht="20.1" customHeight="1" r="13" spans="1:245">
      <c r="A13" s="16"/>
      <c r="B13" s="16"/>
      <c r="C13" s="16"/>
      <c r="D13" s="16"/>
      <c r="E13" s="16"/>
      <c r="F13" s="16"/>
      <c r="G13" s="16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</row>
    <row ht="20.1" customHeight="1" r="14" spans="1:245">
      <c r="A14" s="16"/>
      <c r="B14" s="16"/>
      <c r="C14" s="16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</row>
    <row ht="20.1" customHeight="1" r="15" spans="1:245">
      <c r="A15" s="18"/>
      <c r="B15" s="16"/>
      <c r="C15" s="16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</row>
    <row ht="20.1" customHeight="1" r="16" spans="1:245">
      <c r="A16" s="18"/>
      <c r="B16" s="18"/>
      <c r="C16" s="16"/>
      <c r="D16" s="16"/>
      <c r="E16" s="18"/>
      <c r="F16" s="18"/>
      <c r="G16" s="18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</row>
    <row ht="20.1" customHeight="1" r="17" spans="1:245">
      <c r="A17" s="18"/>
      <c r="B17" s="18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</row>
    <row ht="20.1" customHeight="1" r="18" spans="1:245">
      <c r="A18" s="16"/>
      <c r="B18" s="18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</row>
    <row ht="20.1" customHeight="1" r="19" spans="1:245">
      <c r="A19" s="16"/>
      <c r="B19" s="18"/>
      <c r="C19" s="18"/>
      <c r="D19" s="18"/>
      <c r="E19" s="18"/>
      <c r="F19" s="18"/>
      <c r="G19" s="18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</row>
    <row ht="20.1" customHeight="1" r="20" spans="1:245">
      <c r="A20" s="18"/>
      <c r="B20" s="18"/>
      <c r="C20" s="18"/>
      <c r="D20" s="17"/>
      <c r="E20" s="17"/>
      <c r="F20" s="17"/>
      <c r="G20" s="17"/>
      <c r="H20" s="17"/>
      <c r="I20" s="18"/>
      <c r="J20" s="16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</row>
    <row ht="20.1" customHeight="1" r="21" spans="1:245">
      <c r="A21" s="18"/>
      <c r="B21" s="18"/>
      <c r="C21" s="18"/>
      <c r="D21" s="17"/>
      <c r="E21" s="17"/>
      <c r="F21" s="17"/>
      <c r="G21" s="17"/>
      <c r="H21" s="17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</row>
    <row ht="20.1" customHeight="1" r="22" spans="1:245">
      <c r="A22" s="18"/>
      <c r="B22" s="18"/>
      <c r="C22" s="18"/>
      <c r="D22" s="18"/>
      <c r="E22" s="18"/>
      <c r="F22" s="18"/>
      <c r="G22" s="18"/>
      <c r="H22" s="17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</row>
    <row ht="20.1" customHeight="1" r="23" spans="1:245">
      <c r="A23" s="18"/>
      <c r="B23" s="18"/>
      <c r="C23" s="18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</row>
    <row ht="20.1" customHeight="1" r="24" spans="1:245">
      <c r="A24" s="18"/>
      <c r="B24" s="18"/>
      <c r="C24" s="18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</row>
    <row ht="20.1" customHeight="1" r="25" spans="1:245">
      <c r="A25" s="18"/>
      <c r="B25" s="18"/>
      <c r="C25" s="18"/>
      <c r="D25" s="18"/>
      <c r="E25" s="18"/>
      <c r="F25" s="18"/>
      <c r="G25" s="18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</row>
    <row ht="20.1" customHeight="1" r="26" spans="1:245">
      <c r="A26" s="18"/>
      <c r="B26" s="18"/>
      <c r="C26" s="18"/>
      <c r="D26" s="17"/>
      <c r="E26" s="17"/>
      <c r="F26" s="17"/>
      <c r="G26" s="17"/>
      <c r="H26" s="17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</row>
    <row ht="20.1" customHeight="1" r="27" spans="1:245">
      <c r="A27" s="18"/>
      <c r="B27" s="18"/>
      <c r="C27" s="18"/>
      <c r="D27" s="17"/>
      <c r="E27" s="17"/>
      <c r="F27" s="17"/>
      <c r="G27" s="17"/>
      <c r="H27" s="17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</row>
    <row ht="20.1" customHeight="1" r="28" spans="1:245">
      <c r="A28" s="18"/>
      <c r="B28" s="18"/>
      <c r="C28" s="18"/>
      <c r="D28" s="18"/>
      <c r="E28" s="18"/>
      <c r="F28" s="18"/>
      <c r="G28" s="18"/>
      <c r="H28" s="17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</row>
    <row ht="20.1" customHeight="1" r="29" spans="1:245">
      <c r="A29" s="18"/>
      <c r="B29" s="18"/>
      <c r="C29" s="18"/>
      <c r="D29" s="17"/>
      <c r="E29" s="17"/>
      <c r="F29" s="17"/>
      <c r="G29" s="17"/>
      <c r="H29" s="17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</row>
    <row ht="20.1" customHeight="1" r="30" spans="1:245">
      <c r="A30" s="18"/>
      <c r="B30" s="18"/>
      <c r="C30" s="18"/>
      <c r="D30" s="17"/>
      <c r="E30" s="17"/>
      <c r="F30" s="17"/>
      <c r="G30" s="17"/>
      <c r="H30" s="17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</row>
    <row ht="20.1" customHeight="1" r="31" spans="1:245">
      <c r="A31" s="18"/>
      <c r="B31" s="18"/>
      <c r="C31" s="18"/>
      <c r="D31" s="18"/>
      <c r="E31" s="18"/>
      <c r="F31" s="18"/>
      <c r="G31" s="18"/>
      <c r="H31" s="17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</row>
    <row ht="20.1" customHeight="1" r="32" spans="1:245">
      <c r="A32" s="18"/>
      <c r="B32" s="18"/>
      <c r="C32" s="18"/>
      <c r="D32" s="18"/>
      <c r="E32" s="19"/>
      <c r="F32" s="19"/>
      <c r="G32" s="19"/>
      <c r="H32" s="1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</row>
    <row ht="20.1" customHeight="1" r="33" spans="1:245">
      <c r="A33" s="18"/>
      <c r="B33" s="18"/>
      <c r="C33" s="18"/>
      <c r="D33" s="18"/>
      <c r="E33" s="19"/>
      <c r="F33" s="19"/>
      <c r="G33" s="19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</row>
    <row ht="20.1" customHeight="1" r="34" spans="1:245">
      <c r="A34" s="18"/>
      <c r="B34" s="18"/>
      <c r="C34" s="18"/>
      <c r="D34" s="18"/>
      <c r="E34" s="18"/>
      <c r="F34" s="18"/>
      <c r="G34" s="18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</row>
    <row ht="20.1" customHeight="1" r="35" spans="1:245">
      <c r="A35" s="18"/>
      <c r="B35" s="18"/>
      <c r="C35" s="18"/>
      <c r="D35" s="18"/>
      <c r="E35" s="20"/>
      <c r="F35" s="20"/>
      <c r="G35" s="20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</row>
    <row ht="20.1" customHeight="1" r="36" spans="1:245">
      <c r="A36" s="21"/>
      <c r="B36" s="21"/>
      <c r="C36" s="21"/>
      <c r="D36" s="21"/>
      <c r="E36" s="22"/>
      <c r="F36" s="22"/>
      <c r="G36" s="22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</row>
    <row ht="20.1" customHeight="1" r="37" spans="1:245">
      <c r="A37" s="23"/>
      <c r="B37" s="23"/>
      <c r="C37" s="23"/>
      <c r="D37" s="23"/>
      <c r="E37" s="23"/>
      <c r="F37" s="23"/>
      <c r="G37" s="23"/>
      <c r="H37" s="24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  <c r="IJ37" s="25"/>
      <c r="IK37" s="25"/>
    </row>
    <row ht="20.1" customHeight="1" r="38" spans="1:245">
      <c r="A38" s="21"/>
      <c r="B38" s="21"/>
      <c r="C38" s="21"/>
      <c r="D38" s="21"/>
      <c r="E38" s="21"/>
      <c r="F38" s="21"/>
      <c r="G38" s="21"/>
      <c r="H38" s="24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5"/>
    </row>
    <row ht="20.1" customHeight="1" r="39" spans="1:245">
      <c r="A39" s="25"/>
      <c r="B39" s="25"/>
      <c r="C39" s="25"/>
      <c r="D39" s="25"/>
      <c r="E39" s="25"/>
      <c r="F39" s="21"/>
      <c r="G39" s="21"/>
      <c r="H39" s="24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</row>
    <row ht="20.1" customHeight="1" r="40" spans="1:245">
      <c r="A40" s="25"/>
      <c r="B40" s="25"/>
      <c r="C40" s="25"/>
      <c r="D40" s="25"/>
      <c r="E40" s="25"/>
      <c r="F40" s="21"/>
      <c r="G40" s="21"/>
      <c r="H40" s="24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5"/>
    </row>
    <row ht="20.1" customHeight="1" r="41" spans="1:245">
      <c r="A41" s="25"/>
      <c r="B41" s="25"/>
      <c r="C41" s="25"/>
      <c r="D41" s="25"/>
      <c r="E41" s="25"/>
      <c r="F41" s="21"/>
      <c r="G41" s="21"/>
      <c r="H41" s="24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  <c r="IJ41" s="25"/>
      <c r="IK41" s="25"/>
    </row>
    <row ht="20.1" customHeight="1" r="42" spans="1:245">
      <c r="A42" s="25"/>
      <c r="B42" s="25"/>
      <c r="C42" s="25"/>
      <c r="D42" s="25"/>
      <c r="E42" s="25"/>
      <c r="F42" s="21"/>
      <c r="G42" s="21"/>
      <c r="H42" s="24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</row>
    <row ht="20.1" customHeight="1" r="43" spans="1:245">
      <c r="A43" s="25"/>
      <c r="B43" s="25"/>
      <c r="C43" s="25"/>
      <c r="D43" s="25"/>
      <c r="E43" s="25"/>
      <c r="F43" s="21"/>
      <c r="G43" s="21"/>
      <c r="H43" s="24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</row>
    <row ht="20.1" customHeight="1" r="44" spans="1:245">
      <c r="A44" s="25"/>
      <c r="B44" s="25"/>
      <c r="C44" s="25"/>
      <c r="D44" s="25"/>
      <c r="E44" s="25"/>
      <c r="F44" s="21"/>
      <c r="G44" s="21"/>
      <c r="H44" s="24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</row>
    <row ht="20.1" customHeight="1" r="45" spans="1:245">
      <c r="A45" s="25"/>
      <c r="B45" s="25"/>
      <c r="C45" s="25"/>
      <c r="D45" s="25"/>
      <c r="E45" s="25"/>
      <c r="F45" s="21"/>
      <c r="G45" s="21"/>
      <c r="H45" s="24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</row>
    <row ht="20.1" customHeight="1" r="46" spans="1:245">
      <c r="A46" s="25"/>
      <c r="B46" s="25"/>
      <c r="C46" s="25"/>
      <c r="D46" s="25"/>
      <c r="E46" s="25"/>
      <c r="F46" s="21"/>
      <c r="G46" s="21"/>
      <c r="H46" s="24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  <c r="IJ46" s="25"/>
      <c r="IK46" s="25"/>
    </row>
    <row ht="20.1" customHeight="1" r="47" spans="1:245">
      <c r="A47" s="25"/>
      <c r="B47" s="25"/>
      <c r="C47" s="25"/>
      <c r="D47" s="25"/>
      <c r="E47" s="25"/>
      <c r="F47" s="21"/>
      <c r="G47" s="21"/>
      <c r="H47" s="24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</row>
    <row ht="20.1" customHeight="1" r="48" spans="1:245">
      <c r="A48" s="25"/>
      <c r="B48" s="25"/>
      <c r="C48" s="25"/>
      <c r="D48" s="25"/>
      <c r="E48" s="25"/>
      <c r="F48" s="21"/>
      <c r="G48" s="21"/>
      <c r="H48" s="24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  <c r="IJ48" s="25"/>
      <c r="IK48" s="25"/>
    </row>
  </sheetData>
  <mergeCells count="7">
    <mergeCell ref="A2:H2"/>
    <mergeCell ref="F4:H4"/>
    <mergeCell ref="D5:D6"/>
    <mergeCell ref="E5:E6"/>
    <mergeCell ref="F5:F6"/>
    <mergeCell ref="G5:G6"/>
    <mergeCell ref="H5:H6"/>
  </mergeCells>
  <phoneticPr fontId="18" type="noConversion"/>
  <printOptions horizontalCentered="1"/>
  <pageMargins left="0.58958333333333335" right="0.58958333333333335" top="0.58958333333333335" bottom="0.58958333333333335" header="0.58958333333333335" footer="0.38958333333333334"/>
  <pageSetup paperSize="9" firstPageNumber="4294963191" fitToHeight="1000" orientation="landscape" horizontalDpi="0" verticalDpi="0"/>
  <headerFooter alignWithMargins="0">
    <oddFooter>&amp;C第 &amp;P 页,共 &amp;N 页</oddFooter>
  </headerFooter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sheetViews>
    <sheetView showGridLines="0" workbookViewId="0" showZeros="0">
      <selection pane="topLeft" activeCell="C12" sqref="C12"/>
    </sheetView>
  </sheetViews>
  <sheetFormatPr baseColWidth="8" defaultColWidth="9.1640625" defaultRowHeight="12"/>
  <cols>
    <col min="1" max="1" width="15.5" customWidth="1"/>
    <col min="2" max="2" width="38.83203125" customWidth="1"/>
    <col min="3" max="8" width="18" customWidth="1"/>
    <col min="9" max="9" width="8.6640625" customWidth="1"/>
  </cols>
  <sheetData>
    <row ht="20.1" customHeight="1" r="1" spans="1:9">
      <c r="A1" s="27"/>
      <c r="B1" s="27"/>
      <c r="C1" s="27"/>
      <c r="D1" s="27"/>
      <c r="E1" s="28"/>
      <c r="F1" s="27"/>
      <c r="G1" s="27"/>
      <c r="H1" s="29" t="s">
        <v>258</v>
      </c>
      <c r="I1" s="32"/>
    </row>
    <row ht="22.5" r="2" spans="1:9">
      <c r="A2" s="215" t="s">
        <v>259</v>
      </c>
      <c r="B2" s="215"/>
      <c r="C2" s="215"/>
      <c r="D2" s="215"/>
      <c r="E2" s="215"/>
      <c r="F2" s="215"/>
      <c r="G2" s="215"/>
      <c r="H2" s="215"/>
      <c r="I2" s="32"/>
    </row>
    <row ht="12" r="3" spans="1:9" s="164" customFormat="1">
      <c r="A3" s="166" t="s">
        <v>267</v>
      </c>
      <c r="B3" s="184"/>
      <c r="C3" s="184"/>
      <c r="D3" s="184"/>
      <c r="E3" s="184"/>
      <c r="F3" s="184"/>
      <c r="G3" s="184"/>
      <c r="H3" s="167" t="s">
        <v>4</v>
      </c>
      <c r="I3" s="191"/>
    </row>
    <row ht="20.1" customHeight="1" r="4" spans="1:9" s="164" customFormat="1">
      <c r="A4" s="217" t="s">
        <v>80</v>
      </c>
      <c r="B4" s="217" t="s">
        <v>0</v>
      </c>
      <c r="C4" s="220" t="s">
        <v>251</v>
      </c>
      <c r="D4" s="220"/>
      <c r="E4" s="220"/>
      <c r="F4" s="220"/>
      <c r="G4" s="220"/>
      <c r="H4" s="220"/>
      <c r="I4" s="191"/>
    </row>
    <row ht="20.1" customHeight="1" r="5" spans="1:9" s="164" customFormat="1">
      <c r="A5" s="217"/>
      <c r="B5" s="217"/>
      <c r="C5" s="238" t="s">
        <v>59</v>
      </c>
      <c r="D5" s="231" t="s">
        <v>170</v>
      </c>
      <c r="E5" s="185" t="s">
        <v>252</v>
      </c>
      <c r="F5" s="186"/>
      <c r="G5" s="186"/>
      <c r="H5" s="240" t="s">
        <v>175</v>
      </c>
      <c r="I5" s="191"/>
    </row>
    <row ht="33.75" customHeight="1" r="6" spans="1:9" s="164" customFormat="1">
      <c r="A6" s="218"/>
      <c r="B6" s="218"/>
      <c r="C6" s="239"/>
      <c r="D6" s="219"/>
      <c r="E6" s="187" t="s">
        <v>72</v>
      </c>
      <c r="F6" s="188" t="s">
        <v>253</v>
      </c>
      <c r="G6" s="189" t="s">
        <v>254</v>
      </c>
      <c r="H6" s="235"/>
      <c r="I6" s="191"/>
    </row>
    <row ht="20.1" customHeight="1" r="7" spans="1:9" s="164" customFormat="1">
      <c r="A7" s="207"/>
      <c r="B7" s="208"/>
      <c r="C7" s="204"/>
      <c r="D7" s="206">
        <v>0</v>
      </c>
      <c r="E7" s="206"/>
      <c r="F7" s="206">
        <v>0</v>
      </c>
      <c r="G7" s="203"/>
      <c r="H7" s="205"/>
      <c r="I7" s="193"/>
    </row>
    <row ht="20.1" customHeight="1" r="8" spans="1:9" s="164" customFormat="1">
      <c r="A8" s="190"/>
      <c r="B8" s="190"/>
      <c r="C8" s="190"/>
      <c r="D8" s="190"/>
      <c r="E8" s="31"/>
      <c r="F8" s="190"/>
      <c r="G8" s="190"/>
      <c r="H8" s="191"/>
      <c r="I8" s="191"/>
    </row>
    <row ht="20.1" customHeight="1" r="9" spans="1:9">
      <c r="A9" s="33"/>
      <c r="B9" s="33"/>
      <c r="C9" s="33"/>
      <c r="D9" s="33"/>
      <c r="E9" s="34"/>
      <c r="F9" s="35"/>
      <c r="G9" s="35"/>
      <c r="H9" s="32"/>
      <c r="I9" s="37"/>
    </row>
    <row ht="20.1" customHeight="1" r="10" spans="1:9">
      <c r="A10" s="33"/>
      <c r="B10" s="33"/>
      <c r="C10" s="33"/>
      <c r="D10" s="33"/>
      <c r="E10" s="36"/>
      <c r="F10" s="33"/>
      <c r="G10" s="33"/>
      <c r="H10" s="37"/>
      <c r="I10" s="37"/>
    </row>
    <row ht="20.1" customHeight="1" r="11" spans="1:9">
      <c r="A11" s="33"/>
      <c r="B11" s="33"/>
      <c r="C11" s="33"/>
      <c r="D11" s="33"/>
      <c r="E11" s="36"/>
      <c r="F11" s="33"/>
      <c r="G11" s="33"/>
      <c r="H11" s="37"/>
      <c r="I11" s="37"/>
    </row>
    <row ht="20.1" customHeight="1" r="12" spans="1:9">
      <c r="A12" s="33"/>
      <c r="B12" s="33"/>
      <c r="C12" s="33"/>
      <c r="D12" s="33"/>
      <c r="E12" s="34"/>
      <c r="F12" s="33"/>
      <c r="G12" s="33"/>
      <c r="H12" s="37"/>
      <c r="I12" s="37"/>
    </row>
    <row ht="20.1" customHeight="1" r="13" spans="1:9">
      <c r="A13" s="33"/>
      <c r="B13" s="33"/>
      <c r="C13" s="33"/>
      <c r="D13" s="33"/>
      <c r="E13" s="34"/>
      <c r="F13" s="33"/>
      <c r="G13" s="33"/>
      <c r="H13" s="37"/>
      <c r="I13" s="37"/>
    </row>
    <row ht="20.1" customHeight="1" r="14" spans="1:9">
      <c r="A14" s="33"/>
      <c r="B14" s="33"/>
      <c r="C14" s="33"/>
      <c r="D14" s="33"/>
      <c r="E14" s="36"/>
      <c r="F14" s="33"/>
      <c r="G14" s="33"/>
      <c r="H14" s="37"/>
      <c r="I14" s="37"/>
    </row>
    <row ht="20.1" customHeight="1" r="15" spans="1:9">
      <c r="A15" s="33"/>
      <c r="B15" s="33"/>
      <c r="C15" s="33"/>
      <c r="D15" s="33"/>
      <c r="E15" s="36"/>
      <c r="F15" s="33"/>
      <c r="G15" s="33"/>
      <c r="H15" s="37"/>
      <c r="I15" s="37"/>
    </row>
    <row ht="20.1" customHeight="1" r="16" spans="1:9">
      <c r="A16" s="33"/>
      <c r="B16" s="33"/>
      <c r="C16" s="33"/>
      <c r="D16" s="33"/>
      <c r="E16" s="34"/>
      <c r="F16" s="33"/>
      <c r="G16" s="33"/>
      <c r="H16" s="37"/>
      <c r="I16" s="37"/>
    </row>
    <row ht="20.1" customHeight="1" r="17" spans="1:9">
      <c r="A17" s="33"/>
      <c r="B17" s="33"/>
      <c r="C17" s="33"/>
      <c r="D17" s="33"/>
      <c r="E17" s="34"/>
      <c r="F17" s="33"/>
      <c r="G17" s="33"/>
      <c r="H17" s="37"/>
      <c r="I17" s="37"/>
    </row>
    <row ht="20.1" customHeight="1" r="18" spans="1:9">
      <c r="A18" s="33"/>
      <c r="B18" s="33"/>
      <c r="C18" s="33"/>
      <c r="D18" s="33"/>
      <c r="E18" s="38"/>
      <c r="F18" s="33"/>
      <c r="G18" s="33"/>
      <c r="H18" s="37"/>
      <c r="I18" s="37"/>
    </row>
    <row ht="20.1" customHeight="1" r="19" spans="1:9">
      <c r="A19" s="33"/>
      <c r="B19" s="33"/>
      <c r="C19" s="33"/>
      <c r="D19" s="33"/>
      <c r="E19" s="36"/>
      <c r="F19" s="33"/>
      <c r="G19" s="33"/>
      <c r="H19" s="37"/>
      <c r="I19" s="37"/>
    </row>
    <row ht="20.1" customHeight="1" r="20" spans="1:9">
      <c r="A20" s="36"/>
      <c r="B20" s="36"/>
      <c r="C20" s="36"/>
      <c r="D20" s="36"/>
      <c r="E20" s="36"/>
      <c r="F20" s="33"/>
      <c r="G20" s="33"/>
      <c r="H20" s="37"/>
      <c r="I20" s="37"/>
    </row>
    <row ht="20.1" customHeight="1" r="21" spans="1:9">
      <c r="A21" s="37"/>
      <c r="B21" s="37"/>
      <c r="C21" s="37"/>
      <c r="D21" s="37"/>
      <c r="E21" s="39"/>
      <c r="F21" s="37"/>
      <c r="G21" s="37"/>
      <c r="H21" s="37"/>
      <c r="I21" s="37"/>
    </row>
    <row ht="20.1" customHeight="1" r="22" spans="1:9">
      <c r="A22" s="37"/>
      <c r="B22" s="37"/>
      <c r="C22" s="37"/>
      <c r="D22" s="37"/>
      <c r="E22" s="39"/>
      <c r="F22" s="37"/>
      <c r="G22" s="37"/>
      <c r="H22" s="37"/>
      <c r="I22" s="37"/>
    </row>
    <row ht="20.1" customHeight="1" r="23" spans="1:9">
      <c r="A23" s="37"/>
      <c r="B23" s="37"/>
      <c r="C23" s="37"/>
      <c r="D23" s="37"/>
      <c r="E23" s="39"/>
      <c r="F23" s="37"/>
      <c r="G23" s="37"/>
      <c r="H23" s="37"/>
      <c r="I23" s="37"/>
    </row>
    <row ht="20.1" customHeight="1" r="24" spans="1:9">
      <c r="A24" s="37"/>
      <c r="B24" s="37"/>
      <c r="C24" s="37"/>
      <c r="D24" s="37"/>
      <c r="E24" s="39"/>
      <c r="F24" s="37"/>
      <c r="G24" s="37"/>
      <c r="H24" s="37"/>
      <c r="I24" s="37"/>
    </row>
    <row ht="20.1" customHeight="1" r="25" spans="1:9">
      <c r="A25" s="37"/>
      <c r="B25" s="37"/>
      <c r="C25" s="37"/>
      <c r="D25" s="37"/>
      <c r="E25" s="39"/>
      <c r="F25" s="37"/>
      <c r="G25" s="37"/>
      <c r="H25" s="37"/>
      <c r="I25" s="37"/>
    </row>
    <row ht="20.1" customHeight="1" r="26" spans="1:9">
      <c r="A26" s="37"/>
      <c r="B26" s="37"/>
      <c r="C26" s="37"/>
      <c r="D26" s="37"/>
      <c r="E26" s="39"/>
      <c r="F26" s="37"/>
      <c r="G26" s="37"/>
      <c r="H26" s="37"/>
      <c r="I26" s="37"/>
    </row>
    <row ht="20.1" customHeight="1" r="27" spans="1:9">
      <c r="A27" s="37"/>
      <c r="B27" s="37"/>
      <c r="C27" s="37"/>
      <c r="D27" s="37"/>
      <c r="E27" s="39"/>
      <c r="F27" s="37"/>
      <c r="G27" s="37"/>
      <c r="H27" s="37"/>
      <c r="I27" s="37"/>
    </row>
    <row ht="20.1" customHeight="1" r="28" spans="1:9">
      <c r="A28" s="37"/>
      <c r="B28" s="37"/>
      <c r="C28" s="37"/>
      <c r="D28" s="37"/>
      <c r="E28" s="39"/>
      <c r="F28" s="37"/>
      <c r="G28" s="37"/>
      <c r="H28" s="37"/>
      <c r="I28" s="37"/>
    </row>
    <row ht="20.1" customHeight="1" r="29" spans="1:9">
      <c r="A29" s="37"/>
      <c r="B29" s="37"/>
      <c r="C29" s="37"/>
      <c r="D29" s="37"/>
      <c r="E29" s="39"/>
      <c r="F29" s="37"/>
      <c r="G29" s="37"/>
      <c r="H29" s="37"/>
      <c r="I29" s="37"/>
    </row>
    <row ht="20.1" customHeight="1" r="30" spans="1:9">
      <c r="A30" s="37"/>
      <c r="B30" s="37"/>
      <c r="C30" s="37"/>
      <c r="D30" s="37"/>
      <c r="E30" s="39"/>
      <c r="F30" s="37"/>
      <c r="G30" s="37"/>
      <c r="H30" s="37"/>
      <c r="I30" s="37"/>
    </row>
  </sheetData>
  <mergeCells count="7">
    <mergeCell ref="A2:H2"/>
    <mergeCell ref="C4:H4"/>
    <mergeCell ref="A4:A6"/>
    <mergeCell ref="B4:B6"/>
    <mergeCell ref="C5:C6"/>
    <mergeCell ref="D5:D6"/>
    <mergeCell ref="H5:H6"/>
  </mergeCells>
  <phoneticPr fontId="18" type="noConversion"/>
  <printOptions horizontalCentered="1"/>
  <pageMargins left="0.58958333333333335" right="0.58958333333333335" top="0.58958333333333335" bottom="0.58958333333333335" header="0.58958333333333335" footer="0.38958333333333334"/>
  <pageSetup paperSize="9" firstPageNumber="4294963191" fitToHeight="100" orientation="landscape" horizontalDpi="0" verticalDpi="0"/>
  <headerFooter alignWithMargins="0">
    <oddFooter>&amp;C第 &amp;P 页,共 &amp;N 页</oddFooter>
  </headerFooter>
</worksheet>
</file>

<file path=xl/worksheets/sheet1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sheetViews>
    <sheetView showGridLines="0" workbookViewId="0" showZeros="0">
      <selection pane="topLeft" activeCell="E21" sqref="E21"/>
    </sheetView>
  </sheetViews>
  <sheetFormatPr baseColWidth="8" defaultColWidth="9.1640625" defaultRowHeight="12"/>
  <cols>
    <col min="1" max="3" width="5.6640625" customWidth="1"/>
    <col min="4" max="4" width="17" customWidth="1"/>
    <col min="5" max="5" width="92.33203125" customWidth="1"/>
    <col min="6" max="8" width="18.1640625" customWidth="1"/>
    <col min="9" max="245" width="10.6640625" customWidth="1"/>
  </cols>
  <sheetData>
    <row ht="20.1" customHeight="1" r="1" spans="1:245">
      <c r="A1" s="1"/>
      <c r="B1" s="2"/>
      <c r="C1" s="2"/>
      <c r="D1" s="2"/>
      <c r="E1" s="2"/>
      <c r="F1" s="2"/>
      <c r="G1" s="2"/>
      <c r="H1" s="3" t="s">
        <v>260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</row>
    <row ht="20.1" customHeight="1" r="2" spans="1:245">
      <c r="A2" s="215" t="s">
        <v>261</v>
      </c>
      <c r="B2" s="215"/>
      <c r="C2" s="215"/>
      <c r="D2" s="215"/>
      <c r="E2" s="215"/>
      <c r="F2" s="215"/>
      <c r="G2" s="215"/>
      <c r="H2" s="215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</row>
    <row ht="20.1" customHeight="1" r="3" spans="1:245" s="164" customFormat="1">
      <c r="A3" s="165" t="s">
        <v>267</v>
      </c>
      <c r="B3" s="165"/>
      <c r="C3" s="165"/>
      <c r="D3" s="165"/>
      <c r="E3" s="165"/>
      <c r="F3" s="166"/>
      <c r="G3" s="166"/>
      <c r="H3" s="167" t="s">
        <v>4</v>
      </c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  <c r="BX3" s="183"/>
      <c r="BY3" s="183"/>
      <c r="BZ3" s="183"/>
      <c r="CA3" s="183"/>
      <c r="CB3" s="183"/>
      <c r="CC3" s="183"/>
      <c r="CD3" s="183"/>
      <c r="CE3" s="183"/>
      <c r="CF3" s="183"/>
      <c r="CG3" s="183"/>
      <c r="CH3" s="183"/>
      <c r="CI3" s="183"/>
      <c r="CJ3" s="183"/>
      <c r="CK3" s="183"/>
      <c r="CL3" s="183"/>
      <c r="CM3" s="183"/>
      <c r="CN3" s="183"/>
      <c r="CO3" s="183"/>
      <c r="CP3" s="183"/>
      <c r="CQ3" s="183"/>
      <c r="CR3" s="183"/>
      <c r="CS3" s="183"/>
      <c r="CT3" s="183"/>
      <c r="CU3" s="183"/>
      <c r="CV3" s="183"/>
      <c r="CW3" s="183"/>
      <c r="CX3" s="183"/>
      <c r="CY3" s="183"/>
      <c r="CZ3" s="183"/>
      <c r="DA3" s="183"/>
      <c r="DB3" s="183"/>
      <c r="DC3" s="183"/>
      <c r="DD3" s="183"/>
      <c r="DE3" s="183"/>
      <c r="DF3" s="183"/>
      <c r="DG3" s="183"/>
      <c r="DH3" s="183"/>
      <c r="DI3" s="183"/>
      <c r="DJ3" s="183"/>
      <c r="DK3" s="183"/>
      <c r="DL3" s="183"/>
      <c r="DM3" s="183"/>
      <c r="DN3" s="183"/>
      <c r="DO3" s="183"/>
      <c r="DP3" s="183"/>
      <c r="DQ3" s="183"/>
      <c r="DR3" s="183"/>
      <c r="DS3" s="183"/>
      <c r="DT3" s="183"/>
      <c r="DU3" s="183"/>
      <c r="DV3" s="183"/>
      <c r="DW3" s="183"/>
      <c r="DX3" s="183"/>
      <c r="DY3" s="183"/>
      <c r="DZ3" s="183"/>
      <c r="EA3" s="183"/>
      <c r="EB3" s="183"/>
      <c r="EC3" s="183"/>
      <c r="ED3" s="183"/>
      <c r="EE3" s="183"/>
      <c r="EF3" s="183"/>
      <c r="EG3" s="183"/>
      <c r="EH3" s="183"/>
      <c r="EI3" s="183"/>
      <c r="EJ3" s="183"/>
      <c r="EK3" s="183"/>
      <c r="EL3" s="183"/>
      <c r="EM3" s="183"/>
      <c r="EN3" s="183"/>
      <c r="EO3" s="183"/>
      <c r="EP3" s="183"/>
      <c r="EQ3" s="183"/>
      <c r="ER3" s="183"/>
      <c r="ES3" s="183"/>
      <c r="ET3" s="183"/>
      <c r="EU3" s="183"/>
      <c r="EV3" s="183"/>
      <c r="EW3" s="183"/>
      <c r="EX3" s="183"/>
      <c r="EY3" s="183"/>
      <c r="EZ3" s="183"/>
      <c r="FA3" s="183"/>
      <c r="FB3" s="183"/>
      <c r="FC3" s="183"/>
      <c r="FD3" s="183"/>
      <c r="FE3" s="183"/>
      <c r="FF3" s="183"/>
      <c r="FG3" s="183"/>
      <c r="FH3" s="183"/>
      <c r="FI3" s="183"/>
      <c r="FJ3" s="183"/>
      <c r="FK3" s="183"/>
      <c r="FL3" s="183"/>
      <c r="FM3" s="183"/>
      <c r="FN3" s="183"/>
      <c r="FO3" s="183"/>
      <c r="FP3" s="183"/>
      <c r="FQ3" s="183"/>
      <c r="FR3" s="183"/>
      <c r="FS3" s="183"/>
      <c r="FT3" s="183"/>
      <c r="FU3" s="183"/>
      <c r="FV3" s="183"/>
      <c r="FW3" s="183"/>
      <c r="FX3" s="183"/>
      <c r="FY3" s="183"/>
      <c r="FZ3" s="183"/>
      <c r="GA3" s="183"/>
      <c r="GB3" s="183"/>
      <c r="GC3" s="183"/>
      <c r="GD3" s="183"/>
      <c r="GE3" s="183"/>
      <c r="GF3" s="183"/>
      <c r="GG3" s="183"/>
      <c r="GH3" s="183"/>
      <c r="GI3" s="183"/>
      <c r="GJ3" s="183"/>
      <c r="GK3" s="183"/>
      <c r="GL3" s="183"/>
      <c r="GM3" s="183"/>
      <c r="GN3" s="183"/>
      <c r="GO3" s="183"/>
      <c r="GP3" s="183"/>
      <c r="GQ3" s="183"/>
      <c r="GR3" s="183"/>
      <c r="GS3" s="183"/>
      <c r="GT3" s="183"/>
      <c r="GU3" s="183"/>
      <c r="GV3" s="183"/>
      <c r="GW3" s="183"/>
      <c r="GX3" s="183"/>
      <c r="GY3" s="183"/>
      <c r="GZ3" s="183"/>
      <c r="HA3" s="183"/>
      <c r="HB3" s="183"/>
      <c r="HC3" s="183"/>
      <c r="HD3" s="183"/>
      <c r="HE3" s="183"/>
      <c r="HF3" s="183"/>
      <c r="HG3" s="183"/>
      <c r="HH3" s="183"/>
      <c r="HI3" s="183"/>
      <c r="HJ3" s="183"/>
      <c r="HK3" s="183"/>
      <c r="HL3" s="183"/>
      <c r="HM3" s="183"/>
      <c r="HN3" s="183"/>
      <c r="HO3" s="183"/>
      <c r="HP3" s="183"/>
      <c r="HQ3" s="183"/>
      <c r="HR3" s="183"/>
      <c r="HS3" s="183"/>
      <c r="HT3" s="183"/>
      <c r="HU3" s="183"/>
      <c r="HV3" s="183"/>
      <c r="HW3" s="183"/>
      <c r="HX3" s="183"/>
      <c r="HY3" s="183"/>
      <c r="HZ3" s="183"/>
      <c r="IA3" s="183"/>
      <c r="IB3" s="183"/>
      <c r="IC3" s="183"/>
      <c r="ID3" s="183"/>
      <c r="IE3" s="183"/>
      <c r="IF3" s="183"/>
      <c r="IG3" s="183"/>
      <c r="IH3" s="183"/>
      <c r="II3" s="183"/>
      <c r="IJ3" s="183"/>
      <c r="IK3" s="183"/>
    </row>
    <row ht="20.1" customHeight="1" r="4" spans="1:245" s="164" customFormat="1">
      <c r="A4" s="168" t="s">
        <v>58</v>
      </c>
      <c r="B4" s="168"/>
      <c r="C4" s="168"/>
      <c r="D4" s="169"/>
      <c r="E4" s="170"/>
      <c r="F4" s="220" t="s">
        <v>262</v>
      </c>
      <c r="G4" s="220"/>
      <c r="H4" s="220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  <c r="BM4" s="183"/>
      <c r="BN4" s="183"/>
      <c r="BO4" s="183"/>
      <c r="BP4" s="183"/>
      <c r="BQ4" s="183"/>
      <c r="BR4" s="183"/>
      <c r="BS4" s="183"/>
      <c r="BT4" s="183"/>
      <c r="BU4" s="183"/>
      <c r="BV4" s="183"/>
      <c r="BW4" s="183"/>
      <c r="BX4" s="183"/>
      <c r="BY4" s="183"/>
      <c r="BZ4" s="183"/>
      <c r="CA4" s="183"/>
      <c r="CB4" s="183"/>
      <c r="CC4" s="183"/>
      <c r="CD4" s="183"/>
      <c r="CE4" s="183"/>
      <c r="CF4" s="183"/>
      <c r="CG4" s="183"/>
      <c r="CH4" s="183"/>
      <c r="CI4" s="183"/>
      <c r="CJ4" s="183"/>
      <c r="CK4" s="183"/>
      <c r="CL4" s="183"/>
      <c r="CM4" s="183"/>
      <c r="CN4" s="183"/>
      <c r="CO4" s="183"/>
      <c r="CP4" s="183"/>
      <c r="CQ4" s="183"/>
      <c r="CR4" s="183"/>
      <c r="CS4" s="183"/>
      <c r="CT4" s="183"/>
      <c r="CU4" s="183"/>
      <c r="CV4" s="183"/>
      <c r="CW4" s="183"/>
      <c r="CX4" s="183"/>
      <c r="CY4" s="183"/>
      <c r="CZ4" s="183"/>
      <c r="DA4" s="183"/>
      <c r="DB4" s="183"/>
      <c r="DC4" s="183"/>
      <c r="DD4" s="183"/>
      <c r="DE4" s="183"/>
      <c r="DF4" s="183"/>
      <c r="DG4" s="183"/>
      <c r="DH4" s="183"/>
      <c r="DI4" s="183"/>
      <c r="DJ4" s="183"/>
      <c r="DK4" s="183"/>
      <c r="DL4" s="183"/>
      <c r="DM4" s="183"/>
      <c r="DN4" s="183"/>
      <c r="DO4" s="183"/>
      <c r="DP4" s="183"/>
      <c r="DQ4" s="183"/>
      <c r="DR4" s="183"/>
      <c r="DS4" s="183"/>
      <c r="DT4" s="183"/>
      <c r="DU4" s="183"/>
      <c r="DV4" s="183"/>
      <c r="DW4" s="183"/>
      <c r="DX4" s="183"/>
      <c r="DY4" s="183"/>
      <c r="DZ4" s="183"/>
      <c r="EA4" s="183"/>
      <c r="EB4" s="183"/>
      <c r="EC4" s="183"/>
      <c r="ED4" s="183"/>
      <c r="EE4" s="183"/>
      <c r="EF4" s="183"/>
      <c r="EG4" s="183"/>
      <c r="EH4" s="183"/>
      <c r="EI4" s="183"/>
      <c r="EJ4" s="183"/>
      <c r="EK4" s="183"/>
      <c r="EL4" s="183"/>
      <c r="EM4" s="183"/>
      <c r="EN4" s="183"/>
      <c r="EO4" s="183"/>
      <c r="EP4" s="183"/>
      <c r="EQ4" s="183"/>
      <c r="ER4" s="183"/>
      <c r="ES4" s="183"/>
      <c r="ET4" s="183"/>
      <c r="EU4" s="183"/>
      <c r="EV4" s="183"/>
      <c r="EW4" s="183"/>
      <c r="EX4" s="183"/>
      <c r="EY4" s="183"/>
      <c r="EZ4" s="183"/>
      <c r="FA4" s="183"/>
      <c r="FB4" s="183"/>
      <c r="FC4" s="183"/>
      <c r="FD4" s="183"/>
      <c r="FE4" s="183"/>
      <c r="FF4" s="183"/>
      <c r="FG4" s="183"/>
      <c r="FH4" s="183"/>
      <c r="FI4" s="183"/>
      <c r="FJ4" s="183"/>
      <c r="FK4" s="183"/>
      <c r="FL4" s="183"/>
      <c r="FM4" s="183"/>
      <c r="FN4" s="183"/>
      <c r="FO4" s="183"/>
      <c r="FP4" s="183"/>
      <c r="FQ4" s="183"/>
      <c r="FR4" s="183"/>
      <c r="FS4" s="183"/>
      <c r="FT4" s="183"/>
      <c r="FU4" s="183"/>
      <c r="FV4" s="183"/>
      <c r="FW4" s="183"/>
      <c r="FX4" s="183"/>
      <c r="FY4" s="183"/>
      <c r="FZ4" s="183"/>
      <c r="GA4" s="183"/>
      <c r="GB4" s="183"/>
      <c r="GC4" s="183"/>
      <c r="GD4" s="183"/>
      <c r="GE4" s="183"/>
      <c r="GF4" s="183"/>
      <c r="GG4" s="183"/>
      <c r="GH4" s="183"/>
      <c r="GI4" s="183"/>
      <c r="GJ4" s="183"/>
      <c r="GK4" s="183"/>
      <c r="GL4" s="183"/>
      <c r="GM4" s="183"/>
      <c r="GN4" s="183"/>
      <c r="GO4" s="183"/>
      <c r="GP4" s="183"/>
      <c r="GQ4" s="183"/>
      <c r="GR4" s="183"/>
      <c r="GS4" s="183"/>
      <c r="GT4" s="183"/>
      <c r="GU4" s="183"/>
      <c r="GV4" s="183"/>
      <c r="GW4" s="183"/>
      <c r="GX4" s="183"/>
      <c r="GY4" s="183"/>
      <c r="GZ4" s="183"/>
      <c r="HA4" s="183"/>
      <c r="HB4" s="183"/>
      <c r="HC4" s="183"/>
      <c r="HD4" s="183"/>
      <c r="HE4" s="183"/>
      <c r="HF4" s="183"/>
      <c r="HG4" s="183"/>
      <c r="HH4" s="183"/>
      <c r="HI4" s="183"/>
      <c r="HJ4" s="183"/>
      <c r="HK4" s="183"/>
      <c r="HL4" s="183"/>
      <c r="HM4" s="183"/>
      <c r="HN4" s="183"/>
      <c r="HO4" s="183"/>
      <c r="HP4" s="183"/>
      <c r="HQ4" s="183"/>
      <c r="HR4" s="183"/>
      <c r="HS4" s="183"/>
      <c r="HT4" s="183"/>
      <c r="HU4" s="183"/>
      <c r="HV4" s="183"/>
      <c r="HW4" s="183"/>
      <c r="HX4" s="183"/>
      <c r="HY4" s="183"/>
      <c r="HZ4" s="183"/>
      <c r="IA4" s="183"/>
      <c r="IB4" s="183"/>
      <c r="IC4" s="183"/>
      <c r="ID4" s="183"/>
      <c r="IE4" s="183"/>
      <c r="IF4" s="183"/>
      <c r="IG4" s="183"/>
      <c r="IH4" s="183"/>
      <c r="II4" s="183"/>
      <c r="IJ4" s="183"/>
      <c r="IK4" s="183"/>
    </row>
    <row ht="20.1" customHeight="1" r="5" spans="1:245" s="164" customFormat="1">
      <c r="A5" s="171" t="s">
        <v>67</v>
      </c>
      <c r="B5" s="172"/>
      <c r="C5" s="173"/>
      <c r="D5" s="236" t="s">
        <v>68</v>
      </c>
      <c r="E5" s="217" t="s">
        <v>87</v>
      </c>
      <c r="F5" s="216" t="s">
        <v>59</v>
      </c>
      <c r="G5" s="216" t="s">
        <v>83</v>
      </c>
      <c r="H5" s="220" t="s">
        <v>84</v>
      </c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3"/>
      <c r="BX5" s="183"/>
      <c r="BY5" s="183"/>
      <c r="BZ5" s="183"/>
      <c r="CA5" s="183"/>
      <c r="CB5" s="183"/>
      <c r="CC5" s="183"/>
      <c r="CD5" s="183"/>
      <c r="CE5" s="183"/>
      <c r="CF5" s="183"/>
      <c r="CG5" s="183"/>
      <c r="CH5" s="183"/>
      <c r="CI5" s="183"/>
      <c r="CJ5" s="183"/>
      <c r="CK5" s="183"/>
      <c r="CL5" s="183"/>
      <c r="CM5" s="183"/>
      <c r="CN5" s="183"/>
      <c r="CO5" s="183"/>
      <c r="CP5" s="183"/>
      <c r="CQ5" s="183"/>
      <c r="CR5" s="183"/>
      <c r="CS5" s="183"/>
      <c r="CT5" s="183"/>
      <c r="CU5" s="183"/>
      <c r="CV5" s="183"/>
      <c r="CW5" s="183"/>
      <c r="CX5" s="183"/>
      <c r="CY5" s="183"/>
      <c r="CZ5" s="183"/>
      <c r="DA5" s="183"/>
      <c r="DB5" s="183"/>
      <c r="DC5" s="183"/>
      <c r="DD5" s="183"/>
      <c r="DE5" s="183"/>
      <c r="DF5" s="183"/>
      <c r="DG5" s="183"/>
      <c r="DH5" s="183"/>
      <c r="DI5" s="183"/>
      <c r="DJ5" s="183"/>
      <c r="DK5" s="183"/>
      <c r="DL5" s="183"/>
      <c r="DM5" s="183"/>
      <c r="DN5" s="183"/>
      <c r="DO5" s="183"/>
      <c r="DP5" s="183"/>
      <c r="DQ5" s="183"/>
      <c r="DR5" s="183"/>
      <c r="DS5" s="183"/>
      <c r="DT5" s="183"/>
      <c r="DU5" s="183"/>
      <c r="DV5" s="183"/>
      <c r="DW5" s="183"/>
      <c r="DX5" s="183"/>
      <c r="DY5" s="183"/>
      <c r="DZ5" s="183"/>
      <c r="EA5" s="183"/>
      <c r="EB5" s="183"/>
      <c r="EC5" s="183"/>
      <c r="ED5" s="183"/>
      <c r="EE5" s="183"/>
      <c r="EF5" s="183"/>
      <c r="EG5" s="183"/>
      <c r="EH5" s="183"/>
      <c r="EI5" s="183"/>
      <c r="EJ5" s="183"/>
      <c r="EK5" s="183"/>
      <c r="EL5" s="183"/>
      <c r="EM5" s="183"/>
      <c r="EN5" s="183"/>
      <c r="EO5" s="183"/>
      <c r="EP5" s="183"/>
      <c r="EQ5" s="183"/>
      <c r="ER5" s="183"/>
      <c r="ES5" s="183"/>
      <c r="ET5" s="183"/>
      <c r="EU5" s="183"/>
      <c r="EV5" s="183"/>
      <c r="EW5" s="183"/>
      <c r="EX5" s="183"/>
      <c r="EY5" s="183"/>
      <c r="EZ5" s="183"/>
      <c r="FA5" s="183"/>
      <c r="FB5" s="183"/>
      <c r="FC5" s="183"/>
      <c r="FD5" s="183"/>
      <c r="FE5" s="183"/>
      <c r="FF5" s="183"/>
      <c r="FG5" s="183"/>
      <c r="FH5" s="183"/>
      <c r="FI5" s="183"/>
      <c r="FJ5" s="183"/>
      <c r="FK5" s="183"/>
      <c r="FL5" s="183"/>
      <c r="FM5" s="183"/>
      <c r="FN5" s="183"/>
      <c r="FO5" s="183"/>
      <c r="FP5" s="183"/>
      <c r="FQ5" s="183"/>
      <c r="FR5" s="183"/>
      <c r="FS5" s="183"/>
      <c r="FT5" s="183"/>
      <c r="FU5" s="183"/>
      <c r="FV5" s="183"/>
      <c r="FW5" s="183"/>
      <c r="FX5" s="183"/>
      <c r="FY5" s="183"/>
      <c r="FZ5" s="183"/>
      <c r="GA5" s="183"/>
      <c r="GB5" s="183"/>
      <c r="GC5" s="183"/>
      <c r="GD5" s="183"/>
      <c r="GE5" s="183"/>
      <c r="GF5" s="183"/>
      <c r="GG5" s="183"/>
      <c r="GH5" s="183"/>
      <c r="GI5" s="183"/>
      <c r="GJ5" s="183"/>
      <c r="GK5" s="183"/>
      <c r="GL5" s="183"/>
      <c r="GM5" s="183"/>
      <c r="GN5" s="183"/>
      <c r="GO5" s="183"/>
      <c r="GP5" s="183"/>
      <c r="GQ5" s="183"/>
      <c r="GR5" s="183"/>
      <c r="GS5" s="183"/>
      <c r="GT5" s="183"/>
      <c r="GU5" s="183"/>
      <c r="GV5" s="183"/>
      <c r="GW5" s="183"/>
      <c r="GX5" s="183"/>
      <c r="GY5" s="183"/>
      <c r="GZ5" s="183"/>
      <c r="HA5" s="183"/>
      <c r="HB5" s="183"/>
      <c r="HC5" s="183"/>
      <c r="HD5" s="183"/>
      <c r="HE5" s="183"/>
      <c r="HF5" s="183"/>
      <c r="HG5" s="183"/>
      <c r="HH5" s="183"/>
      <c r="HI5" s="183"/>
      <c r="HJ5" s="183"/>
      <c r="HK5" s="183"/>
      <c r="HL5" s="183"/>
      <c r="HM5" s="183"/>
      <c r="HN5" s="183"/>
      <c r="HO5" s="183"/>
      <c r="HP5" s="183"/>
      <c r="HQ5" s="183"/>
      <c r="HR5" s="183"/>
      <c r="HS5" s="183"/>
      <c r="HT5" s="183"/>
      <c r="HU5" s="183"/>
      <c r="HV5" s="183"/>
      <c r="HW5" s="183"/>
      <c r="HX5" s="183"/>
      <c r="HY5" s="183"/>
      <c r="HZ5" s="183"/>
      <c r="IA5" s="183"/>
      <c r="IB5" s="183"/>
      <c r="IC5" s="183"/>
      <c r="ID5" s="183"/>
      <c r="IE5" s="183"/>
      <c r="IF5" s="183"/>
      <c r="IG5" s="183"/>
      <c r="IH5" s="183"/>
      <c r="II5" s="183"/>
      <c r="IJ5" s="183"/>
      <c r="IK5" s="183"/>
    </row>
    <row ht="20.1" customHeight="1" r="6" spans="1:245" s="164" customFormat="1">
      <c r="A6" s="200" t="s">
        <v>77</v>
      </c>
      <c r="B6" s="200" t="s">
        <v>78</v>
      </c>
      <c r="C6" s="200" t="s">
        <v>79</v>
      </c>
      <c r="D6" s="237"/>
      <c r="E6" s="218"/>
      <c r="F6" s="219"/>
      <c r="G6" s="219"/>
      <c r="H6" s="221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  <c r="CY6" s="183"/>
      <c r="CZ6" s="183"/>
      <c r="DA6" s="183"/>
      <c r="DB6" s="183"/>
      <c r="DC6" s="183"/>
      <c r="DD6" s="183"/>
      <c r="DE6" s="183"/>
      <c r="DF6" s="183"/>
      <c r="DG6" s="183"/>
      <c r="DH6" s="183"/>
      <c r="DI6" s="183"/>
      <c r="DJ6" s="183"/>
      <c r="DK6" s="183"/>
      <c r="DL6" s="183"/>
      <c r="DM6" s="183"/>
      <c r="DN6" s="183"/>
      <c r="DO6" s="183"/>
      <c r="DP6" s="183"/>
      <c r="DQ6" s="183"/>
      <c r="DR6" s="183"/>
      <c r="DS6" s="183"/>
      <c r="DT6" s="183"/>
      <c r="DU6" s="183"/>
      <c r="DV6" s="183"/>
      <c r="DW6" s="183"/>
      <c r="DX6" s="183"/>
      <c r="DY6" s="183"/>
      <c r="DZ6" s="183"/>
      <c r="EA6" s="183"/>
      <c r="EB6" s="183"/>
      <c r="EC6" s="183"/>
      <c r="ED6" s="183"/>
      <c r="EE6" s="183"/>
      <c r="EF6" s="183"/>
      <c r="EG6" s="183"/>
      <c r="EH6" s="183"/>
      <c r="EI6" s="183"/>
      <c r="EJ6" s="183"/>
      <c r="EK6" s="183"/>
      <c r="EL6" s="183"/>
      <c r="EM6" s="183"/>
      <c r="EN6" s="183"/>
      <c r="EO6" s="183"/>
      <c r="EP6" s="183"/>
      <c r="EQ6" s="183"/>
      <c r="ER6" s="183"/>
      <c r="ES6" s="183"/>
      <c r="ET6" s="183"/>
      <c r="EU6" s="183"/>
      <c r="EV6" s="183"/>
      <c r="EW6" s="183"/>
      <c r="EX6" s="183"/>
      <c r="EY6" s="183"/>
      <c r="EZ6" s="183"/>
      <c r="FA6" s="183"/>
      <c r="FB6" s="183"/>
      <c r="FC6" s="183"/>
      <c r="FD6" s="183"/>
      <c r="FE6" s="183"/>
      <c r="FF6" s="183"/>
      <c r="FG6" s="183"/>
      <c r="FH6" s="183"/>
      <c r="FI6" s="183"/>
      <c r="FJ6" s="183"/>
      <c r="FK6" s="183"/>
      <c r="FL6" s="183"/>
      <c r="FM6" s="183"/>
      <c r="FN6" s="183"/>
      <c r="FO6" s="183"/>
      <c r="FP6" s="183"/>
      <c r="FQ6" s="183"/>
      <c r="FR6" s="183"/>
      <c r="FS6" s="183"/>
      <c r="FT6" s="183"/>
      <c r="FU6" s="183"/>
      <c r="FV6" s="183"/>
      <c r="FW6" s="183"/>
      <c r="FX6" s="183"/>
      <c r="FY6" s="183"/>
      <c r="FZ6" s="183"/>
      <c r="GA6" s="183"/>
      <c r="GB6" s="183"/>
      <c r="GC6" s="183"/>
      <c r="GD6" s="183"/>
      <c r="GE6" s="183"/>
      <c r="GF6" s="183"/>
      <c r="GG6" s="183"/>
      <c r="GH6" s="183"/>
      <c r="GI6" s="183"/>
      <c r="GJ6" s="183"/>
      <c r="GK6" s="183"/>
      <c r="GL6" s="183"/>
      <c r="GM6" s="183"/>
      <c r="GN6" s="183"/>
      <c r="GO6" s="183"/>
      <c r="GP6" s="183"/>
      <c r="GQ6" s="183"/>
      <c r="GR6" s="183"/>
      <c r="GS6" s="183"/>
      <c r="GT6" s="183"/>
      <c r="GU6" s="183"/>
      <c r="GV6" s="183"/>
      <c r="GW6" s="183"/>
      <c r="GX6" s="183"/>
      <c r="GY6" s="183"/>
      <c r="GZ6" s="183"/>
      <c r="HA6" s="183"/>
      <c r="HB6" s="183"/>
      <c r="HC6" s="183"/>
      <c r="HD6" s="183"/>
      <c r="HE6" s="183"/>
      <c r="HF6" s="183"/>
      <c r="HG6" s="183"/>
      <c r="HH6" s="183"/>
      <c r="HI6" s="183"/>
      <c r="HJ6" s="183"/>
      <c r="HK6" s="183"/>
      <c r="HL6" s="183"/>
      <c r="HM6" s="183"/>
      <c r="HN6" s="183"/>
      <c r="HO6" s="183"/>
      <c r="HP6" s="183"/>
      <c r="HQ6" s="183"/>
      <c r="HR6" s="183"/>
      <c r="HS6" s="183"/>
      <c r="HT6" s="183"/>
      <c r="HU6" s="183"/>
      <c r="HV6" s="183"/>
      <c r="HW6" s="183"/>
      <c r="HX6" s="183"/>
      <c r="HY6" s="183"/>
      <c r="HZ6" s="183"/>
      <c r="IA6" s="183"/>
      <c r="IB6" s="183"/>
      <c r="IC6" s="183"/>
      <c r="ID6" s="183"/>
      <c r="IE6" s="183"/>
      <c r="IF6" s="183"/>
      <c r="IG6" s="183"/>
      <c r="IH6" s="183"/>
      <c r="II6" s="183"/>
      <c r="IJ6" s="183"/>
      <c r="IK6" s="183"/>
    </row>
    <row ht="20.1" customHeight="1" r="7" spans="1:245" s="164" customFormat="1">
      <c r="A7" s="203">
        <v>0</v>
      </c>
      <c r="B7" s="203">
        <v>0</v>
      </c>
      <c r="C7" s="203">
        <v>0</v>
      </c>
      <c r="D7" s="207"/>
      <c r="E7" s="158"/>
      <c r="F7" s="203">
        <v>0</v>
      </c>
      <c r="G7" s="204">
        <v>0</v>
      </c>
      <c r="H7" s="203">
        <v>0</v>
      </c>
      <c r="I7" s="183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6"/>
      <c r="DI7" s="196"/>
      <c r="DJ7" s="196"/>
      <c r="DK7" s="196"/>
      <c r="DL7" s="196"/>
      <c r="DM7" s="196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  <c r="EK7" s="196"/>
      <c r="EL7" s="196"/>
      <c r="EM7" s="196"/>
      <c r="EN7" s="196"/>
      <c r="EO7" s="196"/>
      <c r="EP7" s="196"/>
      <c r="EQ7" s="196"/>
      <c r="ER7" s="196"/>
      <c r="ES7" s="196"/>
      <c r="ET7" s="196"/>
      <c r="EU7" s="196"/>
      <c r="EV7" s="196"/>
      <c r="EW7" s="196"/>
      <c r="EX7" s="196"/>
      <c r="EY7" s="196"/>
      <c r="EZ7" s="196"/>
      <c r="FA7" s="196"/>
      <c r="FB7" s="196"/>
      <c r="FC7" s="196"/>
      <c r="FD7" s="196"/>
      <c r="FE7" s="196"/>
      <c r="FF7" s="196"/>
      <c r="FG7" s="196"/>
      <c r="FH7" s="196"/>
      <c r="FI7" s="196"/>
      <c r="FJ7" s="196"/>
      <c r="FK7" s="196"/>
      <c r="FL7" s="196"/>
      <c r="FM7" s="196"/>
      <c r="FN7" s="196"/>
      <c r="FO7" s="196"/>
      <c r="FP7" s="196"/>
      <c r="FQ7" s="196"/>
      <c r="FR7" s="196"/>
      <c r="FS7" s="196"/>
      <c r="FT7" s="196"/>
      <c r="FU7" s="196"/>
      <c r="FV7" s="196"/>
      <c r="FW7" s="196"/>
      <c r="FX7" s="196"/>
      <c r="FY7" s="196"/>
      <c r="FZ7" s="196"/>
      <c r="GA7" s="196"/>
      <c r="GB7" s="196"/>
      <c r="GC7" s="196"/>
      <c r="GD7" s="196"/>
      <c r="GE7" s="196"/>
      <c r="GF7" s="196"/>
      <c r="GG7" s="196"/>
      <c r="GH7" s="196"/>
      <c r="GI7" s="196"/>
      <c r="GJ7" s="196"/>
      <c r="GK7" s="196"/>
      <c r="GL7" s="196"/>
      <c r="GM7" s="196"/>
      <c r="GN7" s="196"/>
      <c r="GO7" s="196"/>
      <c r="GP7" s="196"/>
      <c r="GQ7" s="196"/>
      <c r="GR7" s="196"/>
      <c r="GS7" s="196"/>
      <c r="GT7" s="196"/>
      <c r="GU7" s="196"/>
      <c r="GV7" s="196"/>
      <c r="GW7" s="196"/>
      <c r="GX7" s="196"/>
      <c r="GY7" s="196"/>
      <c r="GZ7" s="196"/>
      <c r="HA7" s="196"/>
      <c r="HB7" s="196"/>
      <c r="HC7" s="196"/>
      <c r="HD7" s="196"/>
      <c r="HE7" s="196"/>
      <c r="HF7" s="196"/>
      <c r="HG7" s="196"/>
      <c r="HH7" s="196"/>
      <c r="HI7" s="196"/>
      <c r="HJ7" s="196"/>
      <c r="HK7" s="196"/>
      <c r="HL7" s="196"/>
      <c r="HM7" s="196"/>
      <c r="HN7" s="196"/>
      <c r="HO7" s="196"/>
      <c r="HP7" s="196"/>
      <c r="HQ7" s="196"/>
      <c r="HR7" s="196"/>
      <c r="HS7" s="196"/>
      <c r="HT7" s="196"/>
      <c r="HU7" s="196"/>
      <c r="HV7" s="196"/>
      <c r="HW7" s="196"/>
      <c r="HX7" s="196"/>
      <c r="HY7" s="196"/>
      <c r="HZ7" s="196"/>
      <c r="IA7" s="196"/>
      <c r="IB7" s="196"/>
      <c r="IC7" s="196"/>
      <c r="ID7" s="196"/>
      <c r="IE7" s="196"/>
      <c r="IF7" s="196"/>
      <c r="IG7" s="196"/>
      <c r="IH7" s="196"/>
      <c r="II7" s="196"/>
      <c r="IJ7" s="196"/>
      <c r="IK7" s="196"/>
    </row>
    <row ht="20.1" customHeight="1" r="8" spans="1:245" s="164" customFormat="1">
      <c r="A8" s="13"/>
      <c r="B8" s="13"/>
      <c r="C8" s="13"/>
      <c r="D8" s="178"/>
      <c r="E8" s="179"/>
      <c r="F8" s="179"/>
      <c r="G8" s="179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3"/>
      <c r="CO8" s="183"/>
      <c r="CP8" s="183"/>
      <c r="CQ8" s="183"/>
      <c r="CR8" s="183"/>
      <c r="CS8" s="183"/>
      <c r="CT8" s="183"/>
      <c r="CU8" s="183"/>
      <c r="CV8" s="183"/>
      <c r="CW8" s="183"/>
      <c r="CX8" s="183"/>
      <c r="CY8" s="183"/>
      <c r="CZ8" s="183"/>
      <c r="DA8" s="183"/>
      <c r="DB8" s="183"/>
      <c r="DC8" s="183"/>
      <c r="DD8" s="183"/>
      <c r="DE8" s="183"/>
      <c r="DF8" s="183"/>
      <c r="DG8" s="183"/>
      <c r="DH8" s="183"/>
      <c r="DI8" s="183"/>
      <c r="DJ8" s="183"/>
      <c r="DK8" s="183"/>
      <c r="DL8" s="183"/>
      <c r="DM8" s="183"/>
      <c r="DN8" s="183"/>
      <c r="DO8" s="183"/>
      <c r="DP8" s="183"/>
      <c r="DQ8" s="183"/>
      <c r="DR8" s="183"/>
      <c r="DS8" s="183"/>
      <c r="DT8" s="183"/>
      <c r="DU8" s="183"/>
      <c r="DV8" s="183"/>
      <c r="DW8" s="183"/>
      <c r="DX8" s="183"/>
      <c r="DY8" s="183"/>
      <c r="DZ8" s="183"/>
      <c r="EA8" s="183"/>
      <c r="EB8" s="183"/>
      <c r="EC8" s="183"/>
      <c r="ED8" s="183"/>
      <c r="EE8" s="183"/>
      <c r="EF8" s="183"/>
      <c r="EG8" s="183"/>
      <c r="EH8" s="183"/>
      <c r="EI8" s="183"/>
      <c r="EJ8" s="183"/>
      <c r="EK8" s="183"/>
      <c r="EL8" s="183"/>
      <c r="EM8" s="183"/>
      <c r="EN8" s="183"/>
      <c r="EO8" s="183"/>
      <c r="EP8" s="183"/>
      <c r="EQ8" s="183"/>
      <c r="ER8" s="183"/>
      <c r="ES8" s="183"/>
      <c r="ET8" s="183"/>
      <c r="EU8" s="183"/>
      <c r="EV8" s="183"/>
      <c r="EW8" s="183"/>
      <c r="EX8" s="183"/>
      <c r="EY8" s="183"/>
      <c r="EZ8" s="183"/>
      <c r="FA8" s="183"/>
      <c r="FB8" s="183"/>
      <c r="FC8" s="183"/>
      <c r="FD8" s="183"/>
      <c r="FE8" s="183"/>
      <c r="FF8" s="183"/>
      <c r="FG8" s="183"/>
      <c r="FH8" s="183"/>
      <c r="FI8" s="183"/>
      <c r="FJ8" s="183"/>
      <c r="FK8" s="183"/>
      <c r="FL8" s="183"/>
      <c r="FM8" s="183"/>
      <c r="FN8" s="183"/>
      <c r="FO8" s="183"/>
      <c r="FP8" s="183"/>
      <c r="FQ8" s="183"/>
      <c r="FR8" s="183"/>
      <c r="FS8" s="183"/>
      <c r="FT8" s="183"/>
      <c r="FU8" s="183"/>
      <c r="FV8" s="183"/>
      <c r="FW8" s="183"/>
      <c r="FX8" s="183"/>
      <c r="FY8" s="183"/>
      <c r="FZ8" s="183"/>
      <c r="GA8" s="183"/>
      <c r="GB8" s="183"/>
      <c r="GC8" s="183"/>
      <c r="GD8" s="183"/>
      <c r="GE8" s="183"/>
      <c r="GF8" s="183"/>
      <c r="GG8" s="183"/>
      <c r="GH8" s="183"/>
      <c r="GI8" s="183"/>
      <c r="GJ8" s="183"/>
      <c r="GK8" s="183"/>
      <c r="GL8" s="183"/>
      <c r="GM8" s="183"/>
      <c r="GN8" s="183"/>
      <c r="GO8" s="183"/>
      <c r="GP8" s="183"/>
      <c r="GQ8" s="183"/>
      <c r="GR8" s="183"/>
      <c r="GS8" s="183"/>
      <c r="GT8" s="183"/>
      <c r="GU8" s="183"/>
      <c r="GV8" s="183"/>
      <c r="GW8" s="183"/>
      <c r="GX8" s="183"/>
      <c r="GY8" s="183"/>
      <c r="GZ8" s="183"/>
      <c r="HA8" s="183"/>
      <c r="HB8" s="183"/>
      <c r="HC8" s="183"/>
      <c r="HD8" s="183"/>
      <c r="HE8" s="183"/>
      <c r="HF8" s="183"/>
      <c r="HG8" s="183"/>
      <c r="HH8" s="183"/>
      <c r="HI8" s="183"/>
      <c r="HJ8" s="183"/>
      <c r="HK8" s="183"/>
      <c r="HL8" s="183"/>
      <c r="HM8" s="183"/>
      <c r="HN8" s="183"/>
      <c r="HO8" s="183"/>
      <c r="HP8" s="183"/>
      <c r="HQ8" s="183"/>
      <c r="HR8" s="183"/>
      <c r="HS8" s="183"/>
      <c r="HT8" s="183"/>
      <c r="HU8" s="183"/>
      <c r="HV8" s="183"/>
      <c r="HW8" s="183"/>
      <c r="HX8" s="183"/>
      <c r="HY8" s="183"/>
      <c r="HZ8" s="183"/>
      <c r="IA8" s="183"/>
      <c r="IB8" s="183"/>
      <c r="IC8" s="183"/>
      <c r="ID8" s="183"/>
      <c r="IE8" s="183"/>
      <c r="IF8" s="183"/>
      <c r="IG8" s="183"/>
      <c r="IH8" s="183"/>
      <c r="II8" s="183"/>
      <c r="IJ8" s="183"/>
      <c r="IK8" s="183"/>
    </row>
    <row ht="20.1" customHeight="1" r="9" spans="1:245">
      <c r="A9" s="16"/>
      <c r="B9" s="16"/>
      <c r="C9" s="16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</row>
    <row ht="20.1" customHeight="1" r="10" spans="1:245">
      <c r="A10" s="16"/>
      <c r="B10" s="16"/>
      <c r="C10" s="16"/>
      <c r="D10" s="16"/>
      <c r="E10" s="16"/>
      <c r="F10" s="16"/>
      <c r="G10" s="16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</row>
    <row ht="20.1" customHeight="1" r="11" spans="1:245">
      <c r="A11" s="16"/>
      <c r="B11" s="16"/>
      <c r="C11" s="16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</row>
    <row ht="20.1" customHeight="1" r="12" spans="1:245">
      <c r="A12" s="16"/>
      <c r="B12" s="16"/>
      <c r="C12" s="16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</row>
    <row ht="20.1" customHeight="1" r="13" spans="1:245">
      <c r="A13" s="16"/>
      <c r="B13" s="16"/>
      <c r="C13" s="16"/>
      <c r="D13" s="16"/>
      <c r="E13" s="16"/>
      <c r="F13" s="16"/>
      <c r="G13" s="16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</row>
    <row ht="20.1" customHeight="1" r="14" spans="1:245">
      <c r="A14" s="16"/>
      <c r="B14" s="16"/>
      <c r="C14" s="16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</row>
    <row ht="20.1" customHeight="1" r="15" spans="1:245">
      <c r="A15" s="18"/>
      <c r="B15" s="16"/>
      <c r="C15" s="16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</row>
    <row ht="20.1" customHeight="1" r="16" spans="1:245">
      <c r="A16" s="18"/>
      <c r="B16" s="18"/>
      <c r="C16" s="16"/>
      <c r="D16" s="16"/>
      <c r="E16" s="18"/>
      <c r="F16" s="18"/>
      <c r="G16" s="18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</row>
    <row ht="20.1" customHeight="1" r="17" spans="1:245">
      <c r="A17" s="18"/>
      <c r="B17" s="18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</row>
    <row ht="20.1" customHeight="1" r="18" spans="1:245">
      <c r="A18" s="16"/>
      <c r="B18" s="18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</row>
    <row ht="20.1" customHeight="1" r="19" spans="1:245">
      <c r="A19" s="16"/>
      <c r="B19" s="18"/>
      <c r="C19" s="18"/>
      <c r="D19" s="18"/>
      <c r="E19" s="18"/>
      <c r="F19" s="18"/>
      <c r="G19" s="18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</row>
    <row ht="20.1" customHeight="1" r="20" spans="1:245">
      <c r="A20" s="18"/>
      <c r="B20" s="18"/>
      <c r="C20" s="18"/>
      <c r="D20" s="17"/>
      <c r="E20" s="17"/>
      <c r="F20" s="17"/>
      <c r="G20" s="17"/>
      <c r="H20" s="17"/>
      <c r="I20" s="18"/>
      <c r="J20" s="16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</row>
    <row ht="20.1" customHeight="1" r="21" spans="1:245">
      <c r="A21" s="18"/>
      <c r="B21" s="18"/>
      <c r="C21" s="18"/>
      <c r="D21" s="17"/>
      <c r="E21" s="17"/>
      <c r="F21" s="17"/>
      <c r="G21" s="17"/>
      <c r="H21" s="17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</row>
    <row ht="20.1" customHeight="1" r="22" spans="1:245">
      <c r="A22" s="18"/>
      <c r="B22" s="18"/>
      <c r="C22" s="18"/>
      <c r="D22" s="18"/>
      <c r="E22" s="18"/>
      <c r="F22" s="18"/>
      <c r="G22" s="18"/>
      <c r="H22" s="17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</row>
    <row ht="20.1" customHeight="1" r="23" spans="1:245">
      <c r="A23" s="18"/>
      <c r="B23" s="18"/>
      <c r="C23" s="18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</row>
    <row ht="20.1" customHeight="1" r="24" spans="1:245">
      <c r="A24" s="18"/>
      <c r="B24" s="18"/>
      <c r="C24" s="18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</row>
    <row ht="20.1" customHeight="1" r="25" spans="1:245">
      <c r="A25" s="18"/>
      <c r="B25" s="18"/>
      <c r="C25" s="18"/>
      <c r="D25" s="18"/>
      <c r="E25" s="18"/>
      <c r="F25" s="18"/>
      <c r="G25" s="18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</row>
    <row ht="20.1" customHeight="1" r="26" spans="1:245">
      <c r="A26" s="18"/>
      <c r="B26" s="18"/>
      <c r="C26" s="18"/>
      <c r="D26" s="17"/>
      <c r="E26" s="17"/>
      <c r="F26" s="17"/>
      <c r="G26" s="17"/>
      <c r="H26" s="17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</row>
    <row ht="20.1" customHeight="1" r="27" spans="1:245">
      <c r="A27" s="18"/>
      <c r="B27" s="18"/>
      <c r="C27" s="18"/>
      <c r="D27" s="17"/>
      <c r="E27" s="17"/>
      <c r="F27" s="17"/>
      <c r="G27" s="17"/>
      <c r="H27" s="17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</row>
    <row ht="20.1" customHeight="1" r="28" spans="1:245">
      <c r="A28" s="18"/>
      <c r="B28" s="18"/>
      <c r="C28" s="18"/>
      <c r="D28" s="18"/>
      <c r="E28" s="18"/>
      <c r="F28" s="18"/>
      <c r="G28" s="18"/>
      <c r="H28" s="17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</row>
    <row ht="20.1" customHeight="1" r="29" spans="1:245">
      <c r="A29" s="18"/>
      <c r="B29" s="18"/>
      <c r="C29" s="18"/>
      <c r="D29" s="17"/>
      <c r="E29" s="17"/>
      <c r="F29" s="17"/>
      <c r="G29" s="17"/>
      <c r="H29" s="17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</row>
    <row ht="20.1" customHeight="1" r="30" spans="1:245">
      <c r="A30" s="18"/>
      <c r="B30" s="18"/>
      <c r="C30" s="18"/>
      <c r="D30" s="17"/>
      <c r="E30" s="17"/>
      <c r="F30" s="17"/>
      <c r="G30" s="17"/>
      <c r="H30" s="17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</row>
    <row ht="20.1" customHeight="1" r="31" spans="1:245">
      <c r="A31" s="18"/>
      <c r="B31" s="18"/>
      <c r="C31" s="18"/>
      <c r="D31" s="18"/>
      <c r="E31" s="18"/>
      <c r="F31" s="18"/>
      <c r="G31" s="18"/>
      <c r="H31" s="17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</row>
    <row ht="20.1" customHeight="1" r="32" spans="1:245">
      <c r="A32" s="18"/>
      <c r="B32" s="18"/>
      <c r="C32" s="18"/>
      <c r="D32" s="18"/>
      <c r="E32" s="19"/>
      <c r="F32" s="19"/>
      <c r="G32" s="19"/>
      <c r="H32" s="1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</row>
    <row ht="20.1" customHeight="1" r="33" spans="1:245">
      <c r="A33" s="18"/>
      <c r="B33" s="18"/>
      <c r="C33" s="18"/>
      <c r="D33" s="18"/>
      <c r="E33" s="19"/>
      <c r="F33" s="19"/>
      <c r="G33" s="19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</row>
    <row ht="20.1" customHeight="1" r="34" spans="1:245">
      <c r="A34" s="18"/>
      <c r="B34" s="18"/>
      <c r="C34" s="18"/>
      <c r="D34" s="18"/>
      <c r="E34" s="18"/>
      <c r="F34" s="18"/>
      <c r="G34" s="18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</row>
    <row ht="20.1" customHeight="1" r="35" spans="1:245">
      <c r="A35" s="18"/>
      <c r="B35" s="18"/>
      <c r="C35" s="18"/>
      <c r="D35" s="18"/>
      <c r="E35" s="20"/>
      <c r="F35" s="20"/>
      <c r="G35" s="20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</row>
    <row ht="20.1" customHeight="1" r="36" spans="1:245">
      <c r="A36" s="21"/>
      <c r="B36" s="21"/>
      <c r="C36" s="21"/>
      <c r="D36" s="21"/>
      <c r="E36" s="22"/>
      <c r="F36" s="22"/>
      <c r="G36" s="22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</row>
    <row ht="20.1" customHeight="1" r="37" spans="1:245">
      <c r="A37" s="23"/>
      <c r="B37" s="23"/>
      <c r="C37" s="23"/>
      <c r="D37" s="23"/>
      <c r="E37" s="23"/>
      <c r="F37" s="23"/>
      <c r="G37" s="23"/>
      <c r="H37" s="24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  <c r="IJ37" s="25"/>
      <c r="IK37" s="25"/>
    </row>
    <row ht="20.1" customHeight="1" r="38" spans="1:245">
      <c r="A38" s="21"/>
      <c r="B38" s="21"/>
      <c r="C38" s="21"/>
      <c r="D38" s="21"/>
      <c r="E38" s="21"/>
      <c r="F38" s="21"/>
      <c r="G38" s="21"/>
      <c r="H38" s="24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5"/>
    </row>
    <row ht="20.1" customHeight="1" r="39" spans="1:245">
      <c r="A39" s="25"/>
      <c r="B39" s="25"/>
      <c r="C39" s="25"/>
      <c r="D39" s="25"/>
      <c r="E39" s="25"/>
      <c r="F39" s="21"/>
      <c r="G39" s="21"/>
      <c r="H39" s="24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</row>
    <row ht="20.1" customHeight="1" r="40" spans="1:245">
      <c r="A40" s="25"/>
      <c r="B40" s="25"/>
      <c r="C40" s="25"/>
      <c r="D40" s="25"/>
      <c r="E40" s="25"/>
      <c r="F40" s="21"/>
      <c r="G40" s="21"/>
      <c r="H40" s="24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5"/>
    </row>
    <row ht="20.1" customHeight="1" r="41" spans="1:245">
      <c r="A41" s="25"/>
      <c r="B41" s="25"/>
      <c r="C41" s="25"/>
      <c r="D41" s="25"/>
      <c r="E41" s="25"/>
      <c r="F41" s="21"/>
      <c r="G41" s="21"/>
      <c r="H41" s="24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  <c r="IJ41" s="25"/>
      <c r="IK41" s="25"/>
    </row>
    <row ht="20.1" customHeight="1" r="42" spans="1:245">
      <c r="A42" s="25"/>
      <c r="B42" s="25"/>
      <c r="C42" s="25"/>
      <c r="D42" s="25"/>
      <c r="E42" s="25"/>
      <c r="F42" s="21"/>
      <c r="G42" s="21"/>
      <c r="H42" s="24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</row>
    <row ht="20.1" customHeight="1" r="43" spans="1:245">
      <c r="A43" s="25"/>
      <c r="B43" s="25"/>
      <c r="C43" s="25"/>
      <c r="D43" s="25"/>
      <c r="E43" s="25"/>
      <c r="F43" s="21"/>
      <c r="G43" s="21"/>
      <c r="H43" s="24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</row>
    <row ht="20.1" customHeight="1" r="44" spans="1:245">
      <c r="A44" s="25"/>
      <c r="B44" s="25"/>
      <c r="C44" s="25"/>
      <c r="D44" s="25"/>
      <c r="E44" s="25"/>
      <c r="F44" s="21"/>
      <c r="G44" s="21"/>
      <c r="H44" s="24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</row>
    <row ht="20.1" customHeight="1" r="45" spans="1:245">
      <c r="A45" s="25"/>
      <c r="B45" s="25"/>
      <c r="C45" s="25"/>
      <c r="D45" s="25"/>
      <c r="E45" s="25"/>
      <c r="F45" s="21"/>
      <c r="G45" s="21"/>
      <c r="H45" s="24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</row>
    <row ht="20.1" customHeight="1" r="46" spans="1:245">
      <c r="A46" s="25"/>
      <c r="B46" s="25"/>
      <c r="C46" s="25"/>
      <c r="D46" s="25"/>
      <c r="E46" s="25"/>
      <c r="F46" s="21"/>
      <c r="G46" s="21"/>
      <c r="H46" s="24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  <c r="IJ46" s="25"/>
      <c r="IK46" s="25"/>
    </row>
    <row ht="20.1" customHeight="1" r="47" spans="1:245">
      <c r="A47" s="25"/>
      <c r="B47" s="25"/>
      <c r="C47" s="25"/>
      <c r="D47" s="25"/>
      <c r="E47" s="25"/>
      <c r="F47" s="21"/>
      <c r="G47" s="21"/>
      <c r="H47" s="24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</row>
    <row ht="20.1" customHeight="1" r="48" spans="1:245">
      <c r="A48" s="25"/>
      <c r="B48" s="25"/>
      <c r="C48" s="25"/>
      <c r="D48" s="25"/>
      <c r="E48" s="25"/>
      <c r="F48" s="21"/>
      <c r="G48" s="21"/>
      <c r="H48" s="24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  <c r="IJ48" s="25"/>
      <c r="IK48" s="25"/>
    </row>
  </sheetData>
  <mergeCells count="7">
    <mergeCell ref="A2:H2"/>
    <mergeCell ref="F4:H4"/>
    <mergeCell ref="D5:D6"/>
    <mergeCell ref="E5:E6"/>
    <mergeCell ref="F5:F6"/>
    <mergeCell ref="G5:G6"/>
    <mergeCell ref="H5:H6"/>
  </mergeCells>
  <phoneticPr fontId="18" type="noConversion"/>
  <printOptions horizontalCentered="1"/>
  <pageMargins left="0.58958333333333335" right="0.58958333333333335" top="0.58958333333333335" bottom="0.58958333333333335" header="0.58958333333333335" footer="0.38958333333333334"/>
  <pageSetup paperSize="9" firstPageNumber="4294963191" fitToHeight="1000" orientation="landscape" horizontalDpi="0" verticalDpi="0"/>
  <headerFooter alignWithMargins="0">
    <oddFooter>&amp;C第 &amp;P 页,共 &amp;N 页</oddFooter>
  </headerFooter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sheetViews>
    <sheetView showGridLines="0" workbookViewId="0" showZeros="0">
      <selection pane="topLeft" activeCell="D11" sqref="D11"/>
    </sheetView>
  </sheetViews>
  <sheetFormatPr baseColWidth="8" defaultColWidth="8.6640625" defaultRowHeight="20"/>
  <cols>
    <col min="1" max="1" width="53.5" customWidth="1"/>
    <col min="2" max="2" width="33.5" customWidth="1"/>
    <col min="3" max="3" width="53.5" customWidth="1"/>
    <col min="4" max="4" width="33.5" customWidth="1"/>
  </cols>
  <sheetData>
    <row ht="20.25" customHeight="1" r="1" spans="1:31">
      <c r="A1" s="61"/>
      <c r="B1" s="61"/>
      <c r="C1" s="61"/>
      <c r="D1" s="29" t="s">
        <v>2</v>
      </c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</row>
    <row ht="20.25" customHeight="1" r="2" spans="1:31">
      <c r="A2" s="215" t="s">
        <v>3</v>
      </c>
      <c r="B2" s="215"/>
      <c r="C2" s="215"/>
      <c r="D2" s="215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</row>
    <row ht="20.25" customHeight="1" r="3" spans="1:31">
      <c r="A3" s="62" t="s">
        <v>267</v>
      </c>
      <c r="B3" s="62"/>
      <c r="C3" s="27"/>
      <c r="D3" s="5" t="s">
        <v>4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</row>
    <row ht="20.25" customHeight="1" r="4" spans="1:31">
      <c r="A4" s="63" t="s">
        <v>5</v>
      </c>
      <c r="B4" s="63"/>
      <c r="C4" s="63" t="s">
        <v>6</v>
      </c>
      <c r="D4" s="63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</row>
    <row ht="20.25" customHeight="1" r="5" spans="1:31">
      <c r="A5" s="64" t="s">
        <v>7</v>
      </c>
      <c r="B5" s="64" t="s">
        <v>8</v>
      </c>
      <c r="C5" s="64" t="s">
        <v>7</v>
      </c>
      <c r="D5" s="66" t="s">
        <v>8</v>
      </c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</row>
    <row ht="20.25" customHeight="1" r="6" spans="1:31">
      <c r="A6" s="73" t="s">
        <v>9</v>
      </c>
      <c r="B6" s="74">
        <v>173.608</v>
      </c>
      <c r="C6" s="73" t="s">
        <v>10</v>
      </c>
      <c r="D6" s="74">
        <v>0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</row>
    <row ht="20.25" customHeight="1" r="7" spans="1:31">
      <c r="A7" s="73" t="s">
        <v>11</v>
      </c>
      <c r="B7" s="74"/>
      <c r="C7" s="73" t="s">
        <v>12</v>
      </c>
      <c r="D7" s="74">
        <v>0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</row>
    <row ht="20.25" customHeight="1" r="8" spans="1:31">
      <c r="A8" s="73" t="s">
        <v>13</v>
      </c>
      <c r="B8" s="74"/>
      <c r="C8" s="73" t="s">
        <v>15</v>
      </c>
      <c r="D8" s="74">
        <v>0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</row>
    <row ht="20.25" customHeight="1" r="9" spans="1:31">
      <c r="A9" s="73" t="s">
        <v>16</v>
      </c>
      <c r="B9" s="74"/>
      <c r="C9" s="73" t="s">
        <v>17</v>
      </c>
      <c r="D9" s="74">
        <v>0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</row>
    <row ht="20.25" customHeight="1" r="10" spans="1:31">
      <c r="A10" s="73" t="s">
        <v>18</v>
      </c>
      <c r="B10" s="74"/>
      <c r="C10" s="73" t="s">
        <v>20</v>
      </c>
      <c r="D10" s="74">
        <v>0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</row>
    <row ht="20.25" customHeight="1" r="11" spans="1:31">
      <c r="A11" s="73" t="s">
        <v>21</v>
      </c>
      <c r="B11" s="74"/>
      <c r="C11" s="73" t="s">
        <v>22</v>
      </c>
      <c r="D11" s="74">
        <v>149.458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</row>
    <row ht="20.25" customHeight="1" r="12" spans="1:31">
      <c r="A12" s="73"/>
      <c r="B12" s="74"/>
      <c r="C12" s="73" t="s">
        <v>23</v>
      </c>
      <c r="D12" s="74">
        <v>0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</row>
    <row ht="20.25" customHeight="1" r="13" spans="1:31">
      <c r="A13" s="71"/>
      <c r="B13" s="74"/>
      <c r="C13" s="73" t="s">
        <v>24</v>
      </c>
      <c r="D13" s="74">
        <v>13.65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</row>
    <row ht="20.25" customHeight="1" r="14" spans="1:31">
      <c r="A14" s="71"/>
      <c r="B14" s="74"/>
      <c r="C14" s="73" t="s">
        <v>25</v>
      </c>
      <c r="D14" s="74">
        <v>0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</row>
    <row ht="20.25" customHeight="1" r="15" spans="1:31">
      <c r="A15" s="71"/>
      <c r="B15" s="74"/>
      <c r="C15" s="73" t="s">
        <v>26</v>
      </c>
      <c r="D15" s="74">
        <v>0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</row>
    <row ht="20.25" customHeight="1" r="16" spans="1:31">
      <c r="A16" s="71"/>
      <c r="B16" s="74"/>
      <c r="C16" s="73" t="s">
        <v>27</v>
      </c>
      <c r="D16" s="74">
        <v>0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</row>
    <row ht="20.25" customHeight="1" r="17" spans="1:31">
      <c r="A17" s="71"/>
      <c r="B17" s="74"/>
      <c r="C17" s="73" t="s">
        <v>28</v>
      </c>
      <c r="D17" s="74">
        <v>0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</row>
    <row ht="20.25" customHeight="1" r="18" spans="1:31">
      <c r="A18" s="71"/>
      <c r="B18" s="74"/>
      <c r="C18" s="73" t="s">
        <v>29</v>
      </c>
      <c r="D18" s="74">
        <v>0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</row>
    <row ht="20.25" customHeight="1" r="19" spans="1:31">
      <c r="A19" s="71"/>
      <c r="B19" s="74"/>
      <c r="C19" s="73" t="s">
        <v>30</v>
      </c>
      <c r="D19" s="74">
        <v>0</v>
      </c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</row>
    <row ht="20.25" customHeight="1" r="20" spans="1:31">
      <c r="A20" s="71"/>
      <c r="B20" s="74"/>
      <c r="C20" s="73" t="s">
        <v>31</v>
      </c>
      <c r="D20" s="74">
        <v>0</v>
      </c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</row>
    <row ht="20.25" customHeight="1" r="21" spans="1:31">
      <c r="A21" s="71"/>
      <c r="B21" s="74"/>
      <c r="C21" s="73" t="s">
        <v>32</v>
      </c>
      <c r="D21" s="74">
        <v>0</v>
      </c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</row>
    <row ht="20.25" customHeight="1" r="22" spans="1:31">
      <c r="A22" s="71"/>
      <c r="B22" s="74"/>
      <c r="C22" s="73" t="s">
        <v>33</v>
      </c>
      <c r="D22" s="74">
        <v>0</v>
      </c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</row>
    <row ht="20.25" customHeight="1" r="23" spans="1:31">
      <c r="A23" s="71"/>
      <c r="B23" s="74"/>
      <c r="C23" s="73" t="s">
        <v>34</v>
      </c>
      <c r="D23" s="74">
        <v>0</v>
      </c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</row>
    <row ht="20.25" customHeight="1" r="24" spans="1:31">
      <c r="A24" s="71"/>
      <c r="B24" s="74"/>
      <c r="C24" s="73" t="s">
        <v>35</v>
      </c>
      <c r="D24" s="74">
        <v>0</v>
      </c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</row>
    <row ht="20.25" customHeight="1" r="25" spans="1:31">
      <c r="A25" s="71"/>
      <c r="B25" s="74"/>
      <c r="C25" s="73" t="s">
        <v>36</v>
      </c>
      <c r="D25" s="74">
        <v>10.5</v>
      </c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</row>
    <row ht="20.25" customHeight="1" r="26" spans="1:31">
      <c r="A26" s="73"/>
      <c r="B26" s="74"/>
      <c r="C26" s="73" t="s">
        <v>37</v>
      </c>
      <c r="D26" s="74">
        <v>0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</row>
    <row ht="20.25" customHeight="1" r="27" spans="1:31">
      <c r="A27" s="73"/>
      <c r="B27" s="74"/>
      <c r="C27" s="73" t="s">
        <v>38</v>
      </c>
      <c r="D27" s="74">
        <v>0</v>
      </c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</row>
    <row ht="20.25" customHeight="1" r="28" spans="1:31">
      <c r="A28" s="73"/>
      <c r="B28" s="74"/>
      <c r="C28" s="73" t="s">
        <v>39</v>
      </c>
      <c r="D28" s="74">
        <v>0</v>
      </c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</row>
    <row ht="20.25" customHeight="1" r="29" spans="1:31">
      <c r="A29" s="73"/>
      <c r="B29" s="74"/>
      <c r="C29" s="73" t="s">
        <v>40</v>
      </c>
      <c r="D29" s="74">
        <v>0</v>
      </c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</row>
    <row ht="20.25" customHeight="1" r="30" spans="1:31">
      <c r="A30" s="73"/>
      <c r="B30" s="74"/>
      <c r="C30" s="73" t="s">
        <v>41</v>
      </c>
      <c r="D30" s="74">
        <v>0</v>
      </c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</row>
    <row ht="20.25" customHeight="1" r="31" spans="1:31">
      <c r="A31" s="73"/>
      <c r="B31" s="74"/>
      <c r="C31" s="73" t="s">
        <v>42</v>
      </c>
      <c r="D31" s="74">
        <v>0</v>
      </c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</row>
    <row ht="20.25" customHeight="1" r="32" spans="1:31">
      <c r="A32" s="73"/>
      <c r="B32" s="74"/>
      <c r="C32" s="73" t="s">
        <v>43</v>
      </c>
      <c r="D32" s="74">
        <v>0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</row>
    <row ht="20.25" customHeight="1" r="33" spans="1:31">
      <c r="A33" s="73"/>
      <c r="B33" s="74"/>
      <c r="C33" s="73" t="s">
        <v>44</v>
      </c>
      <c r="D33" s="74">
        <v>0</v>
      </c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</row>
    <row ht="20.25" customHeight="1" r="34" spans="1:31">
      <c r="A34" s="73"/>
      <c r="B34" s="74"/>
      <c r="C34" s="73"/>
      <c r="D34" s="75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</row>
    <row ht="20.25" customHeight="1" r="35" spans="1:31">
      <c r="A35" s="64" t="s">
        <v>45</v>
      </c>
      <c r="B35" s="75">
        <f>SUM(B6:B33)</f>
        <v>173.608</v>
      </c>
      <c r="C35" s="64" t="s">
        <v>46</v>
      </c>
      <c r="D35" s="75">
        <f>SUM(D6:D33)</f>
        <v>173.608</v>
      </c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</row>
    <row ht="20.25" customHeight="1" r="36" spans="1:31">
      <c r="A36" s="73" t="s">
        <v>47</v>
      </c>
      <c r="B36" s="74">
        <v>0</v>
      </c>
      <c r="C36" s="73" t="s">
        <v>49</v>
      </c>
      <c r="D36" s="74">
        <v>0</v>
      </c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</row>
    <row ht="20.25" customHeight="1" r="37" spans="1:31">
      <c r="A37" s="73" t="s">
        <v>50</v>
      </c>
      <c r="B37" s="74">
        <v>0</v>
      </c>
      <c r="C37" s="73" t="s">
        <v>51</v>
      </c>
      <c r="D37" s="74">
        <v>0</v>
      </c>
      <c r="E37" s="82"/>
      <c r="F37" s="82"/>
      <c r="G37" s="94" t="s">
        <v>52</v>
      </c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</row>
    <row ht="20.25" customHeight="1" r="38" spans="1:31">
      <c r="A38" s="73"/>
      <c r="B38" s="74"/>
      <c r="C38" s="73" t="s">
        <v>53</v>
      </c>
      <c r="D38" s="74">
        <v>0</v>
      </c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</row>
    <row ht="20.25" customHeight="1" r="39" spans="1:31">
      <c r="A39" s="73"/>
      <c r="B39" s="77"/>
      <c r="C39" s="73"/>
      <c r="D39" s="75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</row>
    <row ht="20.25" customHeight="1" r="40" spans="1:31">
      <c r="A40" s="64" t="s">
        <v>54</v>
      </c>
      <c r="B40" s="77">
        <f>SUM(B35:B37)</f>
        <v>173.608</v>
      </c>
      <c r="C40" s="64" t="s">
        <v>55</v>
      </c>
      <c r="D40" s="75">
        <f>SUM(D35,D36,D38)</f>
        <v>173.608</v>
      </c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</row>
    <row ht="20.25" customHeight="1" r="41" spans="1:31">
      <c r="A41" s="79"/>
      <c r="B41" s="80"/>
      <c r="C41" s="8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</row>
  </sheetData>
  <mergeCells count="1">
    <mergeCell ref="A2:D2"/>
  </mergeCells>
  <phoneticPr fontId="18" type="noConversion"/>
  <printOptions horizontalCentered="1" verticalCentered="1"/>
  <pageMargins left="0.58958333333333335" right="0.58958333333333335" top="0.58958333333333335" bottom="0.58958333333333335" header="0.58958333333333335" footer="0.38958333333333334"/>
  <pageSetup paperSize="9" scale="90" firstPageNumber="4294963191" orientation="landscape" horizontalDpi="4294967292" verticalDpi="180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sheetViews>
    <sheetView showGridLines="0" workbookViewId="0" showZeros="0">
      <selection pane="topLeft" activeCell="F8" sqref="F8"/>
    </sheetView>
  </sheetViews>
  <sheetFormatPr baseColWidth="8" defaultColWidth="9.1640625" defaultRowHeight="12"/>
  <cols>
    <col min="1" max="1" width="4.83203125" customWidth="1"/>
    <col min="2" max="3" width="3.6640625" customWidth="1"/>
    <col min="5" max="5" width="38" customWidth="1"/>
    <col min="6" max="6" width="13.33203125" style="126" customWidth="1"/>
    <col min="7" max="7" width="13.33203125" customWidth="1"/>
    <col min="8" max="8" width="13.33203125" style="126" customWidth="1"/>
    <col min="9" max="10" width="13.33203125" customWidth="1"/>
    <col min="11" max="14" width="12.1640625" customWidth="1"/>
    <col min="15" max="15" width="11.83203125" customWidth="1"/>
    <col min="16" max="17" width="10.6640625" customWidth="1"/>
    <col min="18" max="18" width="12.1640625" customWidth="1"/>
    <col min="19" max="19" width="9.83203125" customWidth="1"/>
    <col min="20" max="20" width="10.6640625" customWidth="1"/>
  </cols>
  <sheetData>
    <row ht="20.1" customHeight="1" r="1" spans="1:20">
      <c r="A1" s="1"/>
      <c r="B1" s="2"/>
      <c r="C1" s="2"/>
      <c r="D1" s="2"/>
      <c r="E1" s="2"/>
      <c r="F1" s="118"/>
      <c r="G1" s="2"/>
      <c r="H1" s="118"/>
      <c r="I1" s="2"/>
      <c r="J1" s="2"/>
      <c r="K1" s="2"/>
      <c r="L1" s="2"/>
      <c r="M1" s="2"/>
      <c r="N1" s="2"/>
      <c r="O1" s="2"/>
      <c r="P1" s="2"/>
      <c r="Q1" s="2"/>
      <c r="R1" s="2"/>
      <c r="S1" s="49"/>
      <c r="T1" s="52" t="s">
        <v>56</v>
      </c>
    </row>
    <row ht="20.1" customHeight="1" r="2" spans="1:20">
      <c r="A2" s="215" t="s">
        <v>57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</row>
    <row ht="20.1" customHeight="1" r="3" spans="1:20">
      <c r="A3" s="4" t="s">
        <v>267</v>
      </c>
      <c r="B3" s="4"/>
      <c r="C3" s="4"/>
      <c r="D3" s="4"/>
      <c r="E3" s="4"/>
      <c r="F3" s="119"/>
      <c r="G3" s="30"/>
      <c r="H3" s="119"/>
      <c r="I3" s="30"/>
      <c r="J3" s="45"/>
      <c r="K3" s="45"/>
      <c r="L3" s="45"/>
      <c r="M3" s="45"/>
      <c r="N3" s="45"/>
      <c r="O3" s="45"/>
      <c r="P3" s="45"/>
      <c r="Q3" s="45"/>
      <c r="R3" s="45"/>
      <c r="S3" s="21"/>
      <c r="T3" s="5" t="s">
        <v>4</v>
      </c>
    </row>
    <row ht="20.1" customHeight="1" r="4" spans="1:20">
      <c r="A4" s="6" t="s">
        <v>58</v>
      </c>
      <c r="B4" s="6"/>
      <c r="C4" s="6"/>
      <c r="D4" s="7"/>
      <c r="E4" s="8"/>
      <c r="F4" s="216" t="s">
        <v>59</v>
      </c>
      <c r="G4" s="220" t="s">
        <v>60</v>
      </c>
      <c r="H4" s="216" t="s">
        <v>61</v>
      </c>
      <c r="I4" s="216" t="s">
        <v>62</v>
      </c>
      <c r="J4" s="216" t="s">
        <v>63</v>
      </c>
      <c r="K4" s="216" t="s">
        <v>64</v>
      </c>
      <c r="L4" s="216"/>
      <c r="M4" s="224" t="s">
        <v>19</v>
      </c>
      <c r="N4" s="93" t="s">
        <v>65</v>
      </c>
      <c r="O4" s="93"/>
      <c r="P4" s="93"/>
      <c r="Q4" s="93"/>
      <c r="R4" s="93"/>
      <c r="S4" s="216" t="s">
        <v>66</v>
      </c>
      <c r="T4" s="216" t="s">
        <v>48</v>
      </c>
    </row>
    <row ht="20.1" customHeight="1" r="5" spans="1:20">
      <c r="A5" s="9" t="s">
        <v>67</v>
      </c>
      <c r="B5" s="9"/>
      <c r="C5" s="92"/>
      <c r="D5" s="217" t="s">
        <v>68</v>
      </c>
      <c r="E5" s="217" t="s">
        <v>69</v>
      </c>
      <c r="F5" s="216"/>
      <c r="G5" s="220"/>
      <c r="H5" s="216"/>
      <c r="I5" s="216"/>
      <c r="J5" s="216"/>
      <c r="K5" s="222" t="s">
        <v>70</v>
      </c>
      <c r="L5" s="216" t="s">
        <v>71</v>
      </c>
      <c r="M5" s="224"/>
      <c r="N5" s="216" t="s">
        <v>72</v>
      </c>
      <c r="O5" s="216" t="s">
        <v>73</v>
      </c>
      <c r="P5" s="216" t="s">
        <v>74</v>
      </c>
      <c r="Q5" s="216" t="s">
        <v>75</v>
      </c>
      <c r="R5" s="216" t="s">
        <v>76</v>
      </c>
      <c r="S5" s="216"/>
      <c r="T5" s="216"/>
    </row>
    <row ht="30.75" customHeight="1" r="6" spans="1:20">
      <c r="A6" s="11" t="s">
        <v>77</v>
      </c>
      <c r="B6" s="10" t="s">
        <v>78</v>
      </c>
      <c r="C6" s="12" t="s">
        <v>79</v>
      </c>
      <c r="D6" s="218"/>
      <c r="E6" s="218"/>
      <c r="F6" s="219"/>
      <c r="G6" s="221"/>
      <c r="H6" s="219"/>
      <c r="I6" s="219"/>
      <c r="J6" s="219"/>
      <c r="K6" s="223"/>
      <c r="L6" s="219"/>
      <c r="M6" s="225"/>
      <c r="N6" s="219"/>
      <c r="O6" s="219"/>
      <c r="P6" s="219"/>
      <c r="Q6" s="219"/>
      <c r="R6" s="219"/>
      <c r="S6" s="219"/>
      <c r="T6" s="219"/>
    </row>
    <row ht="18" customHeight="1" r="7" spans="1:20">
      <c r="A7" s="11"/>
      <c r="B7" s="10"/>
      <c r="C7" s="12"/>
      <c r="D7" s="104">
        <v>204002</v>
      </c>
      <c r="E7" s="117" t="s">
        <v>346</v>
      </c>
      <c r="F7" s="116">
        <f>SUM(F8:F11)</f>
        <v>173.608</v>
      </c>
      <c r="G7" s="107"/>
      <c r="H7" s="116">
        <f>SUM(H8:H11)</f>
        <v>173.608</v>
      </c>
      <c r="I7" s="104"/>
      <c r="J7" s="103"/>
      <c r="K7" s="108"/>
      <c r="L7" s="104"/>
      <c r="M7" s="102"/>
      <c r="N7" s="109"/>
      <c r="O7" s="104"/>
      <c r="P7" s="104"/>
      <c r="Q7" s="104"/>
      <c r="R7" s="103"/>
      <c r="S7" s="109"/>
      <c r="T7" s="103"/>
    </row>
    <row ht="20.1" customHeight="1" r="8" spans="1:20">
      <c r="A8" s="110" t="s">
        <v>273</v>
      </c>
      <c r="B8" s="110" t="s">
        <v>274</v>
      </c>
      <c r="C8" s="110" t="s">
        <v>275</v>
      </c>
      <c r="D8" s="110" t="s">
        <v>268</v>
      </c>
      <c r="E8" s="110" t="s">
        <v>276</v>
      </c>
      <c r="F8" s="120">
        <v>143.158</v>
      </c>
      <c r="G8" s="111">
        <v>0</v>
      </c>
      <c r="H8" s="120">
        <v>143.158</v>
      </c>
      <c r="I8" s="111">
        <v>0</v>
      </c>
      <c r="J8" s="112">
        <v>0</v>
      </c>
      <c r="K8" s="113">
        <v>0</v>
      </c>
      <c r="L8" s="111">
        <v>0</v>
      </c>
      <c r="M8" s="112">
        <v>0</v>
      </c>
      <c r="N8" s="113">
        <v>0</v>
      </c>
      <c r="O8" s="111">
        <v>0</v>
      </c>
      <c r="P8" s="111">
        <v>0</v>
      </c>
      <c r="Q8" s="111">
        <v>0</v>
      </c>
      <c r="R8" s="112">
        <v>0</v>
      </c>
      <c r="S8" s="113">
        <v>0</v>
      </c>
      <c r="T8" s="112">
        <v>0</v>
      </c>
    </row>
    <row ht="20.1" customHeight="1" r="9" spans="1:20">
      <c r="A9" s="110">
        <v>206</v>
      </c>
      <c r="B9" s="114" t="s">
        <v>279</v>
      </c>
      <c r="C9" s="114" t="s">
        <v>282</v>
      </c>
      <c r="D9" s="110">
        <v>204002</v>
      </c>
      <c r="E9" s="74" t="s">
        <v>277</v>
      </c>
      <c r="F9" s="120">
        <v>6.3</v>
      </c>
      <c r="G9" s="111"/>
      <c r="H9" s="120">
        <v>6.3</v>
      </c>
      <c r="I9" s="111">
        <v>0</v>
      </c>
      <c r="J9" s="112">
        <v>0</v>
      </c>
      <c r="K9" s="113">
        <v>0</v>
      </c>
      <c r="L9" s="111">
        <v>0</v>
      </c>
      <c r="M9" s="112">
        <v>0</v>
      </c>
      <c r="N9" s="113">
        <v>0</v>
      </c>
      <c r="O9" s="111">
        <v>0</v>
      </c>
      <c r="P9" s="111">
        <v>0</v>
      </c>
      <c r="Q9" s="111">
        <v>0</v>
      </c>
      <c r="R9" s="112">
        <v>0</v>
      </c>
      <c r="S9" s="113">
        <v>0</v>
      </c>
      <c r="T9" s="112">
        <v>0</v>
      </c>
    </row>
    <row ht="20.1" customHeight="1" r="10" spans="1:20">
      <c r="A10" s="110">
        <v>208</v>
      </c>
      <c r="B10" s="114" t="s">
        <v>279</v>
      </c>
      <c r="C10" s="114" t="s">
        <v>274</v>
      </c>
      <c r="D10" s="110">
        <v>204002</v>
      </c>
      <c r="E10" s="74" t="s">
        <v>278</v>
      </c>
      <c r="F10" s="120">
        <v>13.65</v>
      </c>
      <c r="G10" s="111"/>
      <c r="H10" s="120">
        <v>13.65</v>
      </c>
      <c r="I10" s="111">
        <v>0</v>
      </c>
      <c r="J10" s="112">
        <v>0</v>
      </c>
      <c r="K10" s="113">
        <v>0</v>
      </c>
      <c r="L10" s="111">
        <v>0</v>
      </c>
      <c r="M10" s="112">
        <v>0</v>
      </c>
      <c r="N10" s="113">
        <v>0</v>
      </c>
      <c r="O10" s="111">
        <v>0</v>
      </c>
      <c r="P10" s="111">
        <v>0</v>
      </c>
      <c r="Q10" s="111">
        <v>0</v>
      </c>
      <c r="R10" s="112">
        <v>0</v>
      </c>
      <c r="S10" s="113">
        <v>0</v>
      </c>
      <c r="T10" s="112">
        <v>0</v>
      </c>
    </row>
    <row ht="20.1" customHeight="1" r="11" spans="1:20">
      <c r="A11" s="110">
        <v>221</v>
      </c>
      <c r="B11" s="114" t="s">
        <v>280</v>
      </c>
      <c r="C11" s="114" t="s">
        <v>281</v>
      </c>
      <c r="D11" s="110">
        <v>204002</v>
      </c>
      <c r="E11" s="115" t="s">
        <v>284</v>
      </c>
      <c r="F11" s="120">
        <v>10.5</v>
      </c>
      <c r="G11" s="111"/>
      <c r="H11" s="120">
        <v>10.5</v>
      </c>
      <c r="I11" s="111">
        <v>0</v>
      </c>
      <c r="J11" s="112">
        <v>0</v>
      </c>
      <c r="K11" s="113">
        <v>0</v>
      </c>
      <c r="L11" s="111">
        <v>0</v>
      </c>
      <c r="M11" s="112">
        <v>0</v>
      </c>
      <c r="N11" s="113">
        <v>0</v>
      </c>
      <c r="O11" s="111">
        <v>0</v>
      </c>
      <c r="P11" s="111">
        <v>0</v>
      </c>
      <c r="Q11" s="111">
        <v>0</v>
      </c>
      <c r="R11" s="112">
        <v>0</v>
      </c>
      <c r="S11" s="113">
        <v>0</v>
      </c>
      <c r="T11" s="112">
        <v>0</v>
      </c>
    </row>
    <row ht="20.1" customHeight="1" r="12" spans="1:20">
      <c r="A12" s="46"/>
      <c r="B12" s="46"/>
      <c r="C12" s="46"/>
      <c r="D12" s="46"/>
      <c r="E12" s="46"/>
      <c r="F12" s="121"/>
      <c r="G12" s="46"/>
      <c r="H12" s="121"/>
      <c r="I12" s="26"/>
      <c r="J12" s="26"/>
      <c r="K12" s="46"/>
      <c r="L12" s="46"/>
      <c r="M12" s="46"/>
      <c r="N12" s="46"/>
      <c r="O12" s="26"/>
      <c r="P12" s="26"/>
      <c r="Q12" s="26"/>
      <c r="R12" s="46"/>
      <c r="S12" s="46"/>
      <c r="T12" s="46"/>
    </row>
    <row ht="20.1" customHeight="1" r="13" spans="1:20">
      <c r="A13" s="46"/>
      <c r="B13" s="46"/>
      <c r="C13" s="46"/>
      <c r="D13" s="46"/>
      <c r="E13" s="47"/>
      <c r="F13" s="121"/>
      <c r="G13" s="46"/>
      <c r="H13" s="121"/>
      <c r="I13" s="26"/>
      <c r="J13" s="26"/>
      <c r="K13" s="46"/>
      <c r="L13" s="46"/>
      <c r="M13" s="46"/>
      <c r="N13" s="46"/>
      <c r="O13" s="26"/>
      <c r="P13" s="26"/>
      <c r="Q13" s="26"/>
      <c r="R13" s="46"/>
      <c r="S13" s="46"/>
      <c r="T13" s="46"/>
    </row>
    <row ht="20.1" customHeight="1" r="14" spans="1:20">
      <c r="A14" s="25"/>
      <c r="B14" s="25"/>
      <c r="C14" s="25"/>
      <c r="D14" s="46"/>
      <c r="E14" s="47"/>
      <c r="F14" s="122"/>
      <c r="G14" s="46"/>
      <c r="H14" s="121"/>
      <c r="I14" s="26"/>
      <c r="J14" s="26"/>
      <c r="K14" s="46"/>
      <c r="L14" s="46"/>
      <c r="M14" s="46"/>
      <c r="N14" s="46"/>
      <c r="O14" s="26"/>
      <c r="P14" s="26"/>
      <c r="Q14" s="26"/>
      <c r="R14" s="46"/>
      <c r="S14" s="46"/>
      <c r="T14" s="25"/>
    </row>
    <row ht="20.1" customHeight="1" r="15" spans="1:20">
      <c r="A15" s="25"/>
      <c r="B15" s="25"/>
      <c r="C15" s="25"/>
      <c r="D15" s="46"/>
      <c r="E15" s="46"/>
      <c r="F15" s="122"/>
      <c r="G15" s="46"/>
      <c r="H15" s="121"/>
      <c r="I15" s="26"/>
      <c r="J15" s="26"/>
      <c r="K15" s="25"/>
      <c r="L15" s="46"/>
      <c r="M15" s="46"/>
      <c r="N15" s="46"/>
      <c r="O15" s="26"/>
      <c r="P15" s="26"/>
      <c r="Q15" s="21"/>
      <c r="R15" s="46"/>
      <c r="S15" s="46"/>
      <c r="T15" s="25"/>
    </row>
    <row ht="20.1" customHeight="1" r="16" spans="1:20">
      <c r="A16" s="25"/>
      <c r="B16" s="25"/>
      <c r="C16" s="25"/>
      <c r="D16" s="46"/>
      <c r="E16" s="25"/>
      <c r="F16" s="122"/>
      <c r="G16" s="25"/>
      <c r="H16" s="121"/>
      <c r="I16" s="26"/>
      <c r="J16" s="26"/>
      <c r="K16" s="46"/>
      <c r="L16" s="46"/>
      <c r="M16" s="46"/>
      <c r="N16" s="46"/>
      <c r="O16" s="26"/>
      <c r="P16" s="26"/>
      <c r="Q16" s="26"/>
      <c r="R16" s="46"/>
      <c r="S16" s="46"/>
      <c r="T16" s="25"/>
    </row>
    <row ht="20.1" customHeight="1" r="17" spans="1:20">
      <c r="A17" s="25"/>
      <c r="B17" s="25"/>
      <c r="C17" s="25"/>
      <c r="D17" s="25"/>
      <c r="E17" s="48"/>
      <c r="F17" s="122"/>
      <c r="G17" s="25"/>
      <c r="H17" s="121"/>
      <c r="I17" s="26"/>
      <c r="J17" s="26"/>
      <c r="K17" s="46"/>
      <c r="L17" s="25"/>
      <c r="M17" s="46"/>
      <c r="N17" s="46"/>
      <c r="O17" s="26"/>
      <c r="P17" s="26"/>
      <c r="Q17" s="21"/>
      <c r="R17" s="46"/>
      <c r="S17" s="46"/>
      <c r="T17" s="25"/>
    </row>
    <row ht="20.1" customHeight="1" r="18" spans="1:20">
      <c r="A18" s="25"/>
      <c r="B18" s="46"/>
      <c r="C18" s="46"/>
      <c r="D18" s="25"/>
      <c r="E18" s="48"/>
      <c r="F18" s="122"/>
      <c r="G18" s="25"/>
      <c r="H18" s="122"/>
      <c r="I18" s="21"/>
      <c r="J18" s="21"/>
      <c r="K18" s="46"/>
      <c r="L18" s="25"/>
      <c r="M18" s="46"/>
      <c r="N18" s="46"/>
      <c r="O18" s="26"/>
      <c r="P18" s="26"/>
      <c r="Q18" s="26"/>
      <c r="R18" s="46"/>
      <c r="S18" s="25"/>
      <c r="T18" s="25"/>
    </row>
    <row ht="20.1" customHeight="1" r="19" spans="1:20">
      <c r="A19" s="25"/>
      <c r="B19" s="25"/>
      <c r="C19" s="25"/>
      <c r="D19" s="25"/>
      <c r="E19" s="25"/>
      <c r="F19" s="122"/>
      <c r="G19" s="25"/>
      <c r="H19" s="122"/>
      <c r="I19" s="21"/>
      <c r="J19" s="21"/>
      <c r="K19" s="46"/>
      <c r="L19" s="46"/>
      <c r="M19" s="46"/>
      <c r="N19" s="25"/>
      <c r="O19" s="26"/>
      <c r="P19" s="26"/>
      <c r="Q19" s="26"/>
      <c r="R19" s="46"/>
      <c r="S19" s="25"/>
      <c r="T19" s="25"/>
    </row>
    <row ht="20.1" customHeight="1" r="20" spans="1:20">
      <c r="A20" s="25"/>
      <c r="B20" s="25"/>
      <c r="C20" s="25"/>
      <c r="D20" s="25"/>
      <c r="E20" s="25"/>
      <c r="F20" s="122"/>
      <c r="G20" s="25"/>
      <c r="H20" s="122"/>
      <c r="I20" s="21"/>
      <c r="J20" s="21"/>
      <c r="K20" s="46"/>
      <c r="L20" s="46"/>
      <c r="M20" s="25"/>
      <c r="N20" s="25"/>
      <c r="O20" s="21"/>
      <c r="P20" s="26"/>
      <c r="Q20" s="26"/>
      <c r="R20" s="25"/>
      <c r="S20" s="25"/>
      <c r="T20" s="25"/>
    </row>
    <row ht="20.1" customHeight="1" r="21" spans="1:20">
      <c r="A21" s="25"/>
      <c r="B21" s="25"/>
      <c r="C21" s="25"/>
      <c r="D21" s="25"/>
      <c r="E21" s="25"/>
      <c r="F21" s="122"/>
      <c r="G21" s="25"/>
      <c r="H21" s="122"/>
      <c r="I21" s="21"/>
      <c r="J21" s="21"/>
      <c r="K21" s="25"/>
      <c r="L21" s="46"/>
      <c r="M21" s="25"/>
      <c r="N21" s="25"/>
      <c r="O21" s="21"/>
      <c r="P21" s="21"/>
      <c r="Q21" s="26"/>
      <c r="R21" s="25"/>
      <c r="S21" s="25"/>
      <c r="T21" s="25"/>
    </row>
    <row ht="20.1" customHeight="1" r="22" spans="1:20">
      <c r="A22" s="21"/>
      <c r="B22" s="21"/>
      <c r="C22" s="21"/>
      <c r="D22" s="21"/>
      <c r="E22" s="21"/>
      <c r="F22" s="123"/>
      <c r="G22" s="25"/>
      <c r="H22" s="122"/>
      <c r="I22" s="21"/>
      <c r="J22" s="21"/>
      <c r="K22" s="25"/>
      <c r="L22" s="46"/>
      <c r="M22" s="25"/>
      <c r="N22" s="25"/>
      <c r="O22" s="21"/>
      <c r="P22" s="21"/>
      <c r="Q22" s="21"/>
      <c r="R22" s="25"/>
      <c r="S22" s="25"/>
      <c r="T22" s="25"/>
    </row>
    <row ht="20.1" customHeight="1" r="23" spans="1:20">
      <c r="A23" s="23"/>
      <c r="B23" s="23"/>
      <c r="C23" s="23"/>
      <c r="D23" s="23"/>
      <c r="E23" s="23"/>
      <c r="F23" s="123"/>
      <c r="G23" s="25"/>
      <c r="H23" s="122"/>
      <c r="I23" s="21"/>
      <c r="J23" s="21"/>
      <c r="K23" s="25"/>
      <c r="L23" s="25"/>
      <c r="M23" s="25"/>
      <c r="N23" s="25"/>
      <c r="O23" s="21"/>
      <c r="P23" s="21"/>
      <c r="Q23" s="21"/>
      <c r="R23" s="25"/>
      <c r="S23" s="25"/>
      <c r="T23" s="25"/>
    </row>
    <row ht="20.1" customHeight="1" r="24" spans="1:20">
      <c r="A24" s="49"/>
      <c r="B24" s="49"/>
      <c r="C24" s="49"/>
      <c r="D24" s="49"/>
      <c r="E24" s="49"/>
      <c r="F24" s="124"/>
      <c r="G24" s="50"/>
      <c r="H24" s="125"/>
      <c r="I24" s="49"/>
      <c r="J24" s="49"/>
      <c r="K24" s="50"/>
      <c r="L24" s="50"/>
      <c r="M24" s="50"/>
      <c r="N24" s="51"/>
      <c r="O24" s="61"/>
      <c r="P24" s="49"/>
      <c r="Q24" s="49"/>
      <c r="R24" s="50"/>
      <c r="S24" s="50"/>
      <c r="T24" s="50"/>
    </row>
    <row ht="20.1" customHeight="1" r="25" spans="1:20">
      <c r="A25" s="50"/>
      <c r="B25" s="50"/>
      <c r="C25" s="50"/>
      <c r="D25" s="50"/>
      <c r="E25" s="50"/>
      <c r="F25" s="125"/>
      <c r="G25" s="50"/>
      <c r="H25" s="125"/>
      <c r="I25" s="49"/>
      <c r="J25" s="49"/>
      <c r="K25" s="50"/>
      <c r="L25" s="50"/>
      <c r="M25" s="50"/>
      <c r="N25" s="50"/>
      <c r="O25" s="49"/>
      <c r="P25" s="49"/>
      <c r="Q25" s="49"/>
      <c r="R25" s="50"/>
      <c r="S25" s="50"/>
      <c r="T25" s="50"/>
    </row>
    <row ht="20.1" customHeight="1" r="26" spans="1:20">
      <c r="A26" s="50"/>
      <c r="B26" s="50"/>
      <c r="C26" s="50"/>
      <c r="D26" s="50"/>
      <c r="E26" s="50"/>
      <c r="F26" s="125"/>
      <c r="G26" s="50"/>
      <c r="H26" s="125"/>
      <c r="I26" s="49"/>
      <c r="J26" s="49"/>
      <c r="K26" s="50"/>
      <c r="L26" s="50"/>
      <c r="M26" s="50"/>
      <c r="N26" s="50"/>
      <c r="O26" s="49"/>
      <c r="P26" s="49"/>
      <c r="Q26" s="49"/>
      <c r="R26" s="50"/>
      <c r="S26" s="50"/>
      <c r="T26" s="50"/>
    </row>
    <row ht="20.1" customHeight="1" r="27" spans="1:20">
      <c r="A27" s="50"/>
      <c r="B27" s="50"/>
      <c r="C27" s="50"/>
      <c r="D27" s="50"/>
      <c r="E27" s="50"/>
      <c r="F27" s="125"/>
      <c r="G27" s="50"/>
      <c r="H27" s="125"/>
      <c r="I27" s="49"/>
      <c r="J27" s="49"/>
      <c r="K27" s="50"/>
      <c r="L27" s="50"/>
      <c r="M27" s="50"/>
      <c r="N27" s="50"/>
      <c r="O27" s="49"/>
      <c r="P27" s="49"/>
      <c r="Q27" s="49"/>
      <c r="R27" s="50"/>
      <c r="S27" s="50"/>
      <c r="T27" s="50"/>
    </row>
    <row ht="20.1" customHeight="1" r="28" spans="1:20">
      <c r="A28" s="50"/>
      <c r="B28" s="50"/>
      <c r="C28" s="50"/>
      <c r="D28" s="50"/>
      <c r="E28" s="50"/>
      <c r="F28" s="125"/>
      <c r="G28" s="50"/>
      <c r="H28" s="125"/>
      <c r="I28" s="49"/>
      <c r="J28" s="49"/>
      <c r="K28" s="50"/>
      <c r="L28" s="50"/>
      <c r="M28" s="50"/>
      <c r="N28" s="50"/>
      <c r="O28" s="49"/>
      <c r="P28" s="49"/>
      <c r="Q28" s="49"/>
      <c r="R28" s="50"/>
      <c r="S28" s="50"/>
      <c r="T28" s="50"/>
    </row>
    <row ht="20.1" customHeight="1" r="29" spans="1:20">
      <c r="A29" s="50"/>
      <c r="B29" s="50"/>
      <c r="C29" s="50"/>
      <c r="D29" s="50"/>
      <c r="E29" s="50"/>
      <c r="F29" s="125"/>
      <c r="G29" s="50"/>
      <c r="H29" s="125"/>
      <c r="I29" s="49"/>
      <c r="J29" s="49"/>
      <c r="K29" s="50"/>
      <c r="L29" s="50"/>
      <c r="M29" s="50"/>
      <c r="N29" s="50"/>
      <c r="O29" s="49"/>
      <c r="P29" s="49"/>
      <c r="Q29" s="49"/>
      <c r="R29" s="50"/>
      <c r="S29" s="50"/>
      <c r="T29" s="50"/>
    </row>
    <row ht="20.1" customHeight="1" r="30" spans="1:20">
      <c r="A30" s="50"/>
      <c r="B30" s="50"/>
      <c r="C30" s="50"/>
      <c r="D30" s="50"/>
      <c r="E30" s="50"/>
      <c r="F30" s="125"/>
      <c r="G30" s="50"/>
      <c r="H30" s="125"/>
      <c r="I30" s="49"/>
      <c r="J30" s="49"/>
      <c r="K30" s="50"/>
      <c r="L30" s="50"/>
      <c r="M30" s="50"/>
      <c r="N30" s="50"/>
      <c r="O30" s="49"/>
      <c r="P30" s="49"/>
      <c r="Q30" s="49"/>
      <c r="R30" s="50"/>
      <c r="S30" s="50"/>
      <c r="T30" s="50"/>
    </row>
    <row ht="20.1" customHeight="1" r="31" spans="1:20">
      <c r="A31" s="50"/>
      <c r="B31" s="50"/>
      <c r="C31" s="50"/>
      <c r="D31" s="50"/>
      <c r="E31" s="50"/>
      <c r="F31" s="125"/>
      <c r="G31" s="50"/>
      <c r="H31" s="125"/>
      <c r="I31" s="49"/>
      <c r="J31" s="49"/>
      <c r="K31" s="50"/>
      <c r="L31" s="50"/>
      <c r="M31" s="50"/>
      <c r="N31" s="50"/>
      <c r="O31" s="49"/>
      <c r="P31" s="49"/>
      <c r="Q31" s="49"/>
      <c r="R31" s="50"/>
      <c r="S31" s="50"/>
      <c r="T31" s="50"/>
    </row>
    <row ht="20.1" customHeight="1" r="32" spans="1:20">
      <c r="A32" s="50"/>
      <c r="B32" s="50"/>
      <c r="C32" s="50"/>
      <c r="D32" s="50"/>
      <c r="E32" s="50"/>
      <c r="F32" s="125"/>
      <c r="G32" s="50"/>
      <c r="H32" s="125"/>
      <c r="I32" s="49"/>
      <c r="J32" s="49"/>
      <c r="K32" s="50"/>
      <c r="L32" s="50"/>
      <c r="M32" s="50"/>
      <c r="N32" s="50"/>
      <c r="O32" s="49"/>
      <c r="P32" s="49"/>
      <c r="Q32" s="49"/>
      <c r="R32" s="50"/>
      <c r="S32" s="50"/>
      <c r="T32" s="50"/>
    </row>
    <row ht="20.1" customHeight="1" r="33" spans="1:20">
      <c r="A33" s="50"/>
      <c r="B33" s="50"/>
      <c r="C33" s="50"/>
      <c r="D33" s="50"/>
      <c r="E33" s="50"/>
      <c r="F33" s="125"/>
      <c r="G33" s="50"/>
      <c r="H33" s="125"/>
      <c r="I33" s="49"/>
      <c r="J33" s="49"/>
      <c r="K33" s="50"/>
      <c r="L33" s="50"/>
      <c r="M33" s="50"/>
      <c r="N33" s="50"/>
      <c r="O33" s="49"/>
      <c r="P33" s="49"/>
      <c r="Q33" s="49"/>
      <c r="R33" s="50"/>
      <c r="S33" s="50"/>
      <c r="T33" s="50"/>
    </row>
    <row ht="20.1" customHeight="1" r="34" spans="1:20">
      <c r="A34" s="50"/>
      <c r="B34" s="50"/>
      <c r="C34" s="50"/>
      <c r="D34" s="50"/>
      <c r="E34" s="50"/>
      <c r="F34" s="125"/>
      <c r="G34" s="50"/>
      <c r="H34" s="125"/>
      <c r="I34" s="49"/>
      <c r="J34" s="49"/>
      <c r="K34" s="50"/>
      <c r="L34" s="50"/>
      <c r="M34" s="50"/>
      <c r="N34" s="50"/>
      <c r="O34" s="49"/>
      <c r="P34" s="49"/>
      <c r="Q34" s="49"/>
      <c r="R34" s="50"/>
      <c r="S34" s="50"/>
      <c r="T34" s="50"/>
    </row>
    <row ht="20.1" customHeight="1" r="35" spans="1:20">
      <c r="A35" s="50"/>
      <c r="B35" s="50"/>
      <c r="C35" s="50"/>
      <c r="D35" s="50"/>
      <c r="E35" s="50"/>
      <c r="F35" s="125"/>
      <c r="G35" s="50"/>
      <c r="H35" s="125"/>
      <c r="I35" s="49"/>
      <c r="J35" s="49"/>
      <c r="K35" s="50"/>
      <c r="L35" s="50"/>
      <c r="M35" s="50"/>
      <c r="N35" s="50"/>
      <c r="O35" s="49"/>
      <c r="P35" s="49"/>
      <c r="Q35" s="49"/>
      <c r="R35" s="50"/>
      <c r="S35" s="50"/>
      <c r="T35" s="50"/>
    </row>
    <row ht="20.1" customHeight="1" r="36" spans="1:20">
      <c r="A36" s="50"/>
      <c r="B36" s="50"/>
      <c r="C36" s="50"/>
      <c r="D36" s="50"/>
      <c r="E36" s="50"/>
      <c r="F36" s="125"/>
      <c r="G36" s="50"/>
      <c r="H36" s="125"/>
      <c r="I36" s="49"/>
      <c r="J36" s="49"/>
      <c r="K36" s="50"/>
      <c r="L36" s="50"/>
      <c r="M36" s="50"/>
      <c r="N36" s="50"/>
      <c r="O36" s="49"/>
      <c r="P36" s="49"/>
      <c r="Q36" s="49"/>
      <c r="R36" s="50"/>
      <c r="S36" s="50"/>
      <c r="T36" s="50"/>
    </row>
  </sheetData>
  <mergeCells count="19">
    <mergeCell ref="M4:M6"/>
    <mergeCell ref="N5:N6"/>
    <mergeCell ref="O5:O6"/>
    <mergeCell ref="A2:T2"/>
    <mergeCell ref="K4:L4"/>
    <mergeCell ref="D5:D6"/>
    <mergeCell ref="E5:E6"/>
    <mergeCell ref="F4:F6"/>
    <mergeCell ref="G4:G6"/>
    <mergeCell ref="H4:H6"/>
    <mergeCell ref="I4:I6"/>
    <mergeCell ref="J4:J6"/>
    <mergeCell ref="K5:K6"/>
    <mergeCell ref="T4:T6"/>
    <mergeCell ref="P5:P6"/>
    <mergeCell ref="Q5:Q6"/>
    <mergeCell ref="R5:R6"/>
    <mergeCell ref="S4:S6"/>
    <mergeCell ref="L5:L6"/>
  </mergeCells>
  <phoneticPr fontId="18" type="noConversion"/>
  <printOptions horizontalCentered="1"/>
  <pageMargins left="0.58958333333333335" right="0.58958333333333335" top="0.58958333333333335" bottom="0.58958333333333335" header="0.58958333333333335" footer="0.38958333333333334"/>
  <pageSetup paperSize="9" firstPageNumber="4294963191" fitToHeight="100" orientation="landscape" horizontalDpi="0" verticalDpi="0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sheetViews>
    <sheetView showGridLines="0" workbookViewId="0" showZeros="0">
      <selection pane="topLeft" activeCell="G7" sqref="G7"/>
    </sheetView>
  </sheetViews>
  <sheetFormatPr baseColWidth="8" defaultColWidth="9.1640625" defaultRowHeight="12"/>
  <cols>
    <col min="1" max="1" width="6.1640625" customWidth="1"/>
    <col min="2" max="2" width="5.6640625" customWidth="1"/>
    <col min="3" max="3" width="7.5" customWidth="1"/>
    <col min="4" max="4" width="10.1640625" customWidth="1"/>
    <col min="5" max="5" width="50.83203125" customWidth="1"/>
    <col min="6" max="8" width="14.5" style="126" customWidth="1"/>
    <col min="9" max="10" width="14.5" customWidth="1"/>
    <col min="11" max="12" width="10.6640625" customWidth="1"/>
  </cols>
  <sheetData>
    <row ht="20.1" customHeight="1" r="1" spans="1:12">
      <c r="A1" s="27"/>
      <c r="B1" s="27"/>
      <c r="C1" s="27"/>
      <c r="D1" s="27"/>
      <c r="E1" s="27"/>
      <c r="F1" s="131"/>
      <c r="G1" s="131"/>
      <c r="H1" s="131"/>
      <c r="I1" s="27"/>
      <c r="J1" s="29" t="s">
        <v>81</v>
      </c>
    </row>
    <row ht="20.1" customHeight="1" r="2" spans="1:12">
      <c r="A2" s="215" t="s">
        <v>82</v>
      </c>
      <c r="B2" s="215"/>
      <c r="C2" s="215"/>
      <c r="D2" s="215"/>
      <c r="E2" s="215"/>
      <c r="F2" s="215"/>
      <c r="G2" s="215"/>
      <c r="H2" s="215"/>
      <c r="I2" s="215"/>
      <c r="J2" s="215"/>
    </row>
    <row ht="20.1" customHeight="1" r="3" spans="1:12">
      <c r="A3" s="62" t="s">
        <v>267</v>
      </c>
      <c r="B3" s="62"/>
      <c r="C3" s="62"/>
      <c r="D3" s="62"/>
      <c r="E3" s="62"/>
      <c r="F3" s="131"/>
      <c r="G3" s="131"/>
      <c r="H3" s="131"/>
      <c r="I3" s="127"/>
      <c r="J3" s="5" t="s">
        <v>4</v>
      </c>
      <c r="K3" s="26"/>
      <c r="L3" s="26"/>
    </row>
    <row ht="20.1" customHeight="1" r="4" spans="1:12">
      <c r="A4" s="63" t="s">
        <v>58</v>
      </c>
      <c r="B4" s="63"/>
      <c r="C4" s="63"/>
      <c r="D4" s="63"/>
      <c r="E4" s="63"/>
      <c r="F4" s="227" t="s">
        <v>59</v>
      </c>
      <c r="G4" s="227" t="s">
        <v>83</v>
      </c>
      <c r="H4" s="226" t="s">
        <v>84</v>
      </c>
      <c r="I4" s="226" t="s">
        <v>85</v>
      </c>
      <c r="J4" s="226" t="s">
        <v>86</v>
      </c>
      <c r="K4" s="26"/>
      <c r="L4" s="26"/>
    </row>
    <row ht="20.1" customHeight="1" r="5" spans="1:12">
      <c r="A5" s="63" t="s">
        <v>67</v>
      </c>
      <c r="B5" s="63"/>
      <c r="C5" s="63"/>
      <c r="D5" s="226" t="s">
        <v>68</v>
      </c>
      <c r="E5" s="226" t="s">
        <v>87</v>
      </c>
      <c r="F5" s="227"/>
      <c r="G5" s="227"/>
      <c r="H5" s="226"/>
      <c r="I5" s="226"/>
      <c r="J5" s="226"/>
      <c r="K5" s="26"/>
      <c r="L5" s="26"/>
    </row>
    <row ht="20.25" customHeight="1" r="6" spans="1:12">
      <c r="A6" s="101" t="s">
        <v>77</v>
      </c>
      <c r="B6" s="101" t="s">
        <v>78</v>
      </c>
      <c r="C6" s="101" t="s">
        <v>79</v>
      </c>
      <c r="D6" s="226"/>
      <c r="E6" s="226"/>
      <c r="F6" s="227"/>
      <c r="G6" s="227"/>
      <c r="H6" s="226"/>
      <c r="I6" s="226"/>
      <c r="J6" s="226"/>
      <c r="K6" s="26"/>
      <c r="L6" s="26"/>
    </row>
    <row ht="20.25" customHeight="1" r="7" spans="1:12">
      <c r="A7" s="101"/>
      <c r="B7" s="101"/>
      <c r="C7" s="101"/>
      <c r="D7" s="105">
        <v>204002</v>
      </c>
      <c r="E7" s="128" t="s">
        <v>346</v>
      </c>
      <c r="F7" s="129">
        <f>SUM(F8:F11)</f>
        <v>173.608</v>
      </c>
      <c r="G7" s="129">
        <f>SUM(G8:G11)</f>
        <v>167.308</v>
      </c>
      <c r="H7" s="130">
        <f>SUM(H8:H11)</f>
        <v>6.3</v>
      </c>
      <c r="I7" s="105"/>
      <c r="J7" s="105"/>
      <c r="K7" s="26"/>
      <c r="L7" s="26"/>
    </row>
    <row ht="20.1" customHeight="1" r="8" spans="1:12">
      <c r="A8" s="110" t="s">
        <v>273</v>
      </c>
      <c r="B8" s="110" t="s">
        <v>274</v>
      </c>
      <c r="C8" s="110" t="s">
        <v>275</v>
      </c>
      <c r="D8" s="110" t="s">
        <v>268</v>
      </c>
      <c r="E8" s="110" t="s">
        <v>276</v>
      </c>
      <c r="F8" s="130">
        <f>SUM(G8:J8)</f>
        <v>143.158</v>
      </c>
      <c r="G8" s="130">
        <v>143.158</v>
      </c>
      <c r="H8" s="130">
        <v>0</v>
      </c>
      <c r="I8" s="74">
        <v>0</v>
      </c>
      <c r="J8" s="74">
        <v>0</v>
      </c>
      <c r="K8" s="91"/>
      <c r="L8" s="91"/>
    </row>
    <row ht="20.1" customHeight="1" r="9" spans="1:12">
      <c r="A9" s="110">
        <v>206</v>
      </c>
      <c r="B9" s="114" t="s">
        <v>279</v>
      </c>
      <c r="C9" s="114" t="s">
        <v>282</v>
      </c>
      <c r="D9" s="110">
        <v>204002</v>
      </c>
      <c r="E9" s="74" t="s">
        <v>277</v>
      </c>
      <c r="F9" s="130">
        <v>6.3</v>
      </c>
      <c r="G9" s="130"/>
      <c r="H9" s="130">
        <v>6.3</v>
      </c>
      <c r="I9" s="74"/>
      <c r="J9" s="110"/>
      <c r="K9" s="26"/>
      <c r="L9" s="46"/>
    </row>
    <row ht="20.1" customHeight="1" r="10" spans="1:12">
      <c r="A10" s="110">
        <v>208</v>
      </c>
      <c r="B10" s="114" t="s">
        <v>285</v>
      </c>
      <c r="C10" s="114" t="s">
        <v>283</v>
      </c>
      <c r="D10" s="110">
        <v>204002</v>
      </c>
      <c r="E10" s="74" t="s">
        <v>278</v>
      </c>
      <c r="F10" s="130">
        <v>13.65</v>
      </c>
      <c r="G10" s="130">
        <v>13.65</v>
      </c>
      <c r="H10" s="130"/>
      <c r="I10" s="74"/>
      <c r="J10" s="110"/>
      <c r="K10" s="46"/>
      <c r="L10" s="46"/>
    </row>
    <row ht="20.1" customHeight="1" r="11" spans="1:12">
      <c r="A11" s="110">
        <v>221</v>
      </c>
      <c r="B11" s="114" t="s">
        <v>280</v>
      </c>
      <c r="C11" s="114" t="s">
        <v>281</v>
      </c>
      <c r="D11" s="110">
        <v>204002</v>
      </c>
      <c r="E11" s="115" t="s">
        <v>284</v>
      </c>
      <c r="F11" s="130">
        <v>10.5</v>
      </c>
      <c r="G11" s="130">
        <v>10.5</v>
      </c>
      <c r="H11" s="130"/>
      <c r="I11" s="74"/>
      <c r="J11" s="110"/>
      <c r="K11" s="46"/>
      <c r="L11" s="46"/>
    </row>
    <row ht="20.1" customHeight="1" r="12" spans="1:12">
      <c r="A12" s="83"/>
      <c r="B12" s="83"/>
      <c r="C12" s="83"/>
      <c r="D12" s="83"/>
      <c r="E12" s="84"/>
      <c r="F12" s="132"/>
      <c r="G12" s="132"/>
      <c r="H12" s="132"/>
      <c r="I12" s="33"/>
      <c r="J12" s="33"/>
      <c r="K12" s="46"/>
      <c r="L12" s="46"/>
    </row>
    <row ht="20.1" customHeight="1" r="13" spans="1:12">
      <c r="A13" s="83"/>
      <c r="B13" s="83"/>
      <c r="C13" s="83"/>
      <c r="D13" s="83"/>
      <c r="E13" s="84"/>
      <c r="F13" s="132"/>
      <c r="G13" s="132"/>
      <c r="H13" s="132"/>
      <c r="I13" s="33"/>
      <c r="J13" s="33"/>
      <c r="K13" s="46"/>
      <c r="L13" s="46"/>
    </row>
    <row ht="20.1" customHeight="1" r="14" spans="1:12">
      <c r="A14" s="83"/>
      <c r="B14" s="83"/>
      <c r="C14" s="83"/>
      <c r="D14" s="83"/>
      <c r="E14" s="83"/>
      <c r="F14" s="132"/>
      <c r="G14" s="132"/>
      <c r="H14" s="132"/>
      <c r="I14" s="33"/>
      <c r="J14" s="33"/>
      <c r="K14" s="46"/>
      <c r="L14" s="46"/>
    </row>
    <row ht="20.1" customHeight="1" r="15" spans="1:12">
      <c r="A15" s="86"/>
      <c r="B15" s="86"/>
      <c r="C15" s="83"/>
      <c r="D15" s="83"/>
      <c r="E15" s="86"/>
      <c r="F15" s="133"/>
      <c r="G15" s="133"/>
      <c r="H15" s="132"/>
      <c r="I15" s="33"/>
      <c r="J15" s="33"/>
      <c r="K15" s="25"/>
      <c r="L15" s="25"/>
    </row>
    <row ht="20.1" customHeight="1" r="16" spans="1:12">
      <c r="A16" s="86"/>
      <c r="B16" s="86"/>
      <c r="C16" s="83"/>
      <c r="D16" s="83"/>
      <c r="E16" s="87"/>
      <c r="F16" s="133"/>
      <c r="G16" s="133"/>
      <c r="H16" s="133"/>
      <c r="I16" s="33"/>
      <c r="J16" s="85"/>
      <c r="K16" s="25"/>
      <c r="L16" s="25"/>
    </row>
    <row ht="20.1" customHeight="1" r="17" spans="1:12">
      <c r="A17" s="86"/>
      <c r="B17" s="86"/>
      <c r="C17" s="86"/>
      <c r="D17" s="83"/>
      <c r="E17" s="87"/>
      <c r="F17" s="133"/>
      <c r="G17" s="133"/>
      <c r="H17" s="133"/>
      <c r="I17" s="85"/>
      <c r="J17" s="85"/>
      <c r="K17" s="25"/>
      <c r="L17" s="25"/>
    </row>
    <row ht="20.1" customHeight="1" r="18" spans="1:12">
      <c r="A18" s="86"/>
      <c r="B18" s="86"/>
      <c r="C18" s="86"/>
      <c r="D18" s="83"/>
      <c r="E18" s="88"/>
      <c r="F18" s="133"/>
      <c r="G18" s="133"/>
      <c r="H18" s="133"/>
      <c r="I18" s="85"/>
      <c r="J18" s="85"/>
      <c r="K18" s="25"/>
      <c r="L18" s="25"/>
    </row>
    <row ht="20.1" customHeight="1" r="19" spans="1:12">
      <c r="A19" s="86"/>
      <c r="B19" s="86"/>
      <c r="C19" s="86"/>
      <c r="D19" s="86"/>
      <c r="E19" s="88"/>
      <c r="F19" s="133"/>
      <c r="G19" s="133"/>
      <c r="H19" s="133"/>
      <c r="I19" s="85"/>
      <c r="J19" s="85"/>
      <c r="K19" s="25"/>
      <c r="L19" s="25"/>
    </row>
    <row ht="20.1" customHeight="1" r="20" spans="1:12">
      <c r="A20" s="86"/>
      <c r="B20" s="86"/>
      <c r="C20" s="86"/>
      <c r="D20" s="86"/>
      <c r="E20" s="88"/>
      <c r="F20" s="133"/>
      <c r="G20" s="133"/>
      <c r="H20" s="133"/>
      <c r="I20" s="85"/>
      <c r="J20" s="85"/>
      <c r="K20" s="25"/>
      <c r="L20" s="25"/>
    </row>
    <row ht="20.1" customHeight="1" r="21" spans="1:12">
      <c r="A21" s="89"/>
      <c r="B21" s="89"/>
      <c r="C21" s="89"/>
      <c r="D21" s="89"/>
      <c r="E21" s="89"/>
      <c r="F21" s="134"/>
      <c r="G21" s="133"/>
      <c r="H21" s="133"/>
      <c r="I21" s="85"/>
      <c r="J21" s="85"/>
      <c r="K21" s="25"/>
      <c r="L21" s="25"/>
    </row>
    <row ht="20.1" customHeight="1" r="22" spans="1:12">
      <c r="A22" s="90"/>
      <c r="B22" s="90"/>
      <c r="C22" s="90"/>
      <c r="D22" s="90"/>
      <c r="E22" s="90"/>
      <c r="F22" s="134"/>
      <c r="G22" s="133"/>
      <c r="H22" s="133"/>
      <c r="I22" s="85"/>
      <c r="J22" s="85"/>
      <c r="K22" s="25"/>
      <c r="L22" s="25"/>
    </row>
    <row ht="20.1" customHeight="1" r="23" spans="1:12">
      <c r="A23" s="49"/>
      <c r="B23" s="49"/>
      <c r="C23" s="49"/>
      <c r="D23" s="49"/>
      <c r="E23" s="49"/>
      <c r="F23" s="124"/>
      <c r="G23" s="125"/>
      <c r="H23" s="125"/>
      <c r="I23" s="50"/>
      <c r="J23" s="50"/>
      <c r="K23" s="24"/>
      <c r="L23" s="24"/>
    </row>
    <row ht="20.1" customHeight="1" r="24" spans="1:12">
      <c r="A24" s="50"/>
      <c r="B24" s="50"/>
      <c r="C24" s="50"/>
      <c r="D24" s="50"/>
      <c r="E24" s="50"/>
      <c r="F24" s="125"/>
      <c r="G24" s="125"/>
      <c r="H24" s="125"/>
      <c r="I24" s="50"/>
      <c r="J24" s="50"/>
      <c r="K24" s="24"/>
      <c r="L24" s="24"/>
    </row>
    <row ht="20.1" customHeight="1" r="25" spans="1:12">
      <c r="A25" s="50"/>
      <c r="B25" s="50"/>
      <c r="C25" s="50"/>
      <c r="D25" s="50"/>
      <c r="E25" s="50"/>
      <c r="F25" s="125"/>
      <c r="G25" s="125"/>
      <c r="H25" s="125"/>
      <c r="I25" s="50"/>
      <c r="J25" s="50"/>
      <c r="K25" s="24"/>
      <c r="L25" s="24"/>
    </row>
    <row ht="20.1" customHeight="1" r="26" spans="1:12">
      <c r="A26" s="50"/>
      <c r="B26" s="50"/>
      <c r="C26" s="50"/>
      <c r="D26" s="50"/>
      <c r="E26" s="50"/>
      <c r="F26" s="125"/>
      <c r="G26" s="125"/>
      <c r="H26" s="125"/>
      <c r="I26" s="50"/>
      <c r="J26" s="50"/>
      <c r="K26" s="24"/>
      <c r="L26" s="24"/>
    </row>
    <row ht="20.1" customHeight="1" r="27" spans="1:12">
      <c r="A27" s="50"/>
      <c r="B27" s="50"/>
      <c r="C27" s="50"/>
      <c r="D27" s="50"/>
      <c r="E27" s="50"/>
      <c r="F27" s="125"/>
      <c r="G27" s="125"/>
      <c r="H27" s="125"/>
      <c r="I27" s="50"/>
      <c r="J27" s="50"/>
      <c r="K27" s="24"/>
      <c r="L27" s="24"/>
    </row>
    <row ht="20.1" customHeight="1" r="28" spans="1:12">
      <c r="A28" s="50"/>
      <c r="B28" s="50"/>
      <c r="C28" s="50"/>
      <c r="D28" s="50"/>
      <c r="E28" s="50"/>
      <c r="F28" s="125"/>
      <c r="G28" s="125"/>
      <c r="H28" s="125"/>
      <c r="I28" s="50"/>
      <c r="J28" s="50"/>
      <c r="K28" s="24"/>
      <c r="L28" s="24"/>
    </row>
    <row ht="20.1" customHeight="1" r="29" spans="1:12">
      <c r="A29" s="50"/>
      <c r="B29" s="50"/>
      <c r="C29" s="50"/>
      <c r="D29" s="50"/>
      <c r="E29" s="50"/>
      <c r="F29" s="125"/>
      <c r="G29" s="125"/>
      <c r="H29" s="125"/>
      <c r="I29" s="50"/>
      <c r="J29" s="50"/>
      <c r="K29" s="24"/>
      <c r="L29" s="24"/>
    </row>
    <row ht="20.1" customHeight="1" r="30" spans="1:12">
      <c r="A30" s="50"/>
      <c r="B30" s="50"/>
      <c r="C30" s="50"/>
      <c r="D30" s="50"/>
      <c r="E30" s="50"/>
      <c r="F30" s="125"/>
      <c r="G30" s="125"/>
      <c r="H30" s="125"/>
      <c r="I30" s="50"/>
      <c r="J30" s="50"/>
      <c r="K30" s="24"/>
      <c r="L30" s="24"/>
    </row>
    <row ht="20.1" customHeight="1" r="31" spans="1:12">
      <c r="A31" s="50"/>
      <c r="B31" s="50"/>
      <c r="C31" s="50"/>
      <c r="D31" s="50"/>
      <c r="E31" s="50"/>
      <c r="F31" s="125"/>
      <c r="G31" s="125"/>
      <c r="H31" s="125"/>
      <c r="I31" s="50"/>
      <c r="J31" s="50"/>
      <c r="K31" s="24"/>
      <c r="L31" s="24"/>
    </row>
  </sheetData>
  <mergeCells count="8">
    <mergeCell ref="A2:J2"/>
    <mergeCell ref="D5:D6"/>
    <mergeCell ref="E5:E6"/>
    <mergeCell ref="F4:F6"/>
    <mergeCell ref="G4:G6"/>
    <mergeCell ref="H4:H6"/>
    <mergeCell ref="I4:I6"/>
    <mergeCell ref="J4:J6"/>
  </mergeCells>
  <phoneticPr fontId="18" type="noConversion"/>
  <printOptions horizontalCentered="1"/>
  <pageMargins left="0.58958333333333335" right="0.58958333333333335" top="0.58958333333333335" bottom="0.58958333333333335" header="0.58958333333333335" footer="0.38958333333333334"/>
  <pageSetup paperSize="9" firstPageNumber="4294963191" fitToHeight="100" orientation="landscape" horizontalDpi="180" verticalDpi="180" r:id="rId1"/>
  <headerFooter alignWithMargins="0">
    <oddFooter>&amp;C第 &amp;P 页,共 &amp;N 页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sheetViews>
    <sheetView showGridLines="0" workbookViewId="0" showZeros="0">
      <selection pane="topLeft" activeCell="C20" sqref="C20"/>
    </sheetView>
  </sheetViews>
  <sheetFormatPr baseColWidth="8" defaultColWidth="9.1640625" defaultRowHeight="20"/>
  <cols>
    <col min="1" max="1" width="52.1640625" customWidth="1"/>
    <col min="2" max="2" width="27" customWidth="1"/>
    <col min="3" max="3" width="53.5" customWidth="1"/>
    <col min="4" max="8" width="24.83203125" customWidth="1"/>
    <col min="9" max="34" width="8.6640625" customWidth="1"/>
    <col min="35" max="35" width="8.33203125" customWidth="1"/>
    <col min="39" max="41" width="8.33203125" customWidth="1"/>
    <col min="42" max="253" width="10.6640625" customWidth="1"/>
  </cols>
  <sheetData>
    <row ht="20.25" customHeight="1" r="1" spans="1:34">
      <c r="A1" s="61"/>
      <c r="B1" s="61"/>
      <c r="C1" s="61"/>
      <c r="D1" s="61"/>
      <c r="E1" s="61"/>
      <c r="F1" s="61"/>
      <c r="G1" s="61"/>
      <c r="H1" s="29" t="s">
        <v>88</v>
      </c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</row>
    <row ht="20.25" customHeight="1" r="2" spans="1:34">
      <c r="A2" s="215" t="s">
        <v>89</v>
      </c>
      <c r="B2" s="215"/>
      <c r="C2" s="215"/>
      <c r="D2" s="215"/>
      <c r="E2" s="215"/>
      <c r="F2" s="215"/>
      <c r="G2" s="215"/>
      <c r="H2" s="215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</row>
    <row ht="20.25" customHeight="1" r="3" spans="1:34">
      <c r="A3" s="62" t="s">
        <v>270</v>
      </c>
      <c r="B3" s="62"/>
      <c r="C3" s="27"/>
      <c r="D3" s="27"/>
      <c r="E3" s="27"/>
      <c r="F3" s="27"/>
      <c r="G3" s="27"/>
      <c r="H3" s="5" t="s">
        <v>4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</row>
    <row ht="20.25" customHeight="1" r="4" spans="1:34">
      <c r="A4" s="63" t="s">
        <v>5</v>
      </c>
      <c r="B4" s="63"/>
      <c r="C4" s="63" t="s">
        <v>6</v>
      </c>
      <c r="D4" s="63"/>
      <c r="E4" s="63"/>
      <c r="F4" s="63"/>
      <c r="G4" s="63"/>
      <c r="H4" s="63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</row>
    <row ht="20.25" customHeight="1" r="5" spans="1:34">
      <c r="A5" s="64" t="s">
        <v>7</v>
      </c>
      <c r="B5" s="65" t="s">
        <v>8</v>
      </c>
      <c r="C5" s="64" t="s">
        <v>7</v>
      </c>
      <c r="D5" s="64" t="s">
        <v>59</v>
      </c>
      <c r="E5" s="65" t="s">
        <v>90</v>
      </c>
      <c r="F5" s="66" t="s">
        <v>91</v>
      </c>
      <c r="G5" s="64" t="s">
        <v>92</v>
      </c>
      <c r="H5" s="66" t="s">
        <v>93</v>
      </c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</row>
    <row ht="20.25" customHeight="1" r="6" spans="1:34">
      <c r="A6" s="67" t="s">
        <v>94</v>
      </c>
      <c r="B6" s="69">
        <v>173.608</v>
      </c>
      <c r="C6" s="68" t="s">
        <v>95</v>
      </c>
      <c r="D6" s="69">
        <f>SUM(D7:D34)</f>
        <v>173.608</v>
      </c>
      <c r="E6" s="69">
        <f>SUM(E7:E34)</f>
        <v>173.608</v>
      </c>
      <c r="F6" s="69">
        <f>SUM(F7:F34)</f>
        <v>0</v>
      </c>
      <c r="G6" s="69">
        <f>SUM(G7:G34)</f>
        <v>0</v>
      </c>
      <c r="H6" s="69">
        <f>SUM(H7:H34)</f>
        <v>0</v>
      </c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</row>
    <row ht="20.25" customHeight="1" r="7" spans="1:34">
      <c r="A7" s="67" t="s">
        <v>96</v>
      </c>
      <c r="B7" s="69">
        <v>173.61</v>
      </c>
      <c r="C7" s="68" t="s">
        <v>97</v>
      </c>
      <c r="D7" s="70">
        <f>SUM(E7:H7)</f>
        <v>0</v>
      </c>
      <c r="E7" s="135"/>
      <c r="F7" s="135"/>
      <c r="G7" s="135"/>
      <c r="H7" s="69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</row>
    <row ht="20.25" customHeight="1" r="8" spans="1:34">
      <c r="A8" s="67" t="s">
        <v>98</v>
      </c>
      <c r="B8" s="69">
        <v>0</v>
      </c>
      <c r="C8" s="68" t="s">
        <v>99</v>
      </c>
      <c r="D8" s="70">
        <f>SUM(E8:H8)</f>
        <v>0</v>
      </c>
      <c r="E8" s="135"/>
      <c r="F8" s="135"/>
      <c r="G8" s="135"/>
      <c r="H8" s="69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</row>
    <row ht="20.25" customHeight="1" r="9" spans="1:34">
      <c r="A9" s="67" t="s">
        <v>100</v>
      </c>
      <c r="B9" s="74">
        <v>0</v>
      </c>
      <c r="C9" s="68" t="s">
        <v>101</v>
      </c>
      <c r="D9" s="70">
        <f>SUM(E9:H9)</f>
        <v>0</v>
      </c>
      <c r="E9" s="135"/>
      <c r="F9" s="135"/>
      <c r="G9" s="135"/>
      <c r="H9" s="69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</row>
    <row ht="20.25" customHeight="1" r="10" spans="1:34">
      <c r="A10" s="67" t="s">
        <v>102</v>
      </c>
      <c r="B10" s="136">
        <v>0</v>
      </c>
      <c r="C10" s="68" t="s">
        <v>103</v>
      </c>
      <c r="D10" s="70">
        <f>SUM(E10:H10)</f>
        <v>0</v>
      </c>
      <c r="E10" s="135"/>
      <c r="F10" s="135"/>
      <c r="G10" s="135"/>
      <c r="H10" s="69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</row>
    <row ht="20.25" customHeight="1" r="11" spans="1:34">
      <c r="A11" s="67" t="s">
        <v>96</v>
      </c>
      <c r="B11" s="69">
        <v>0</v>
      </c>
      <c r="C11" s="68" t="s">
        <v>104</v>
      </c>
      <c r="D11" s="70">
        <f>SUM(E11:H11)</f>
        <v>0</v>
      </c>
      <c r="E11" s="135"/>
      <c r="F11" s="135"/>
      <c r="G11" s="135"/>
      <c r="H11" s="69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</row>
    <row ht="20.25" customHeight="1" r="12" spans="1:34">
      <c r="A12" s="67" t="s">
        <v>98</v>
      </c>
      <c r="B12" s="69">
        <v>0</v>
      </c>
      <c r="C12" s="68" t="s">
        <v>105</v>
      </c>
      <c r="D12" s="70">
        <v>149.458</v>
      </c>
      <c r="E12" s="135">
        <v>149.458</v>
      </c>
      <c r="F12" s="135"/>
      <c r="G12" s="135"/>
      <c r="H12" s="69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</row>
    <row ht="20.25" customHeight="1" r="13" spans="1:34">
      <c r="A13" s="67" t="s">
        <v>100</v>
      </c>
      <c r="B13" s="69">
        <v>0</v>
      </c>
      <c r="C13" s="68" t="s">
        <v>106</v>
      </c>
      <c r="D13" s="70">
        <f>SUM(E13:H13)</f>
        <v>0</v>
      </c>
      <c r="E13" s="135"/>
      <c r="F13" s="135"/>
      <c r="G13" s="135"/>
      <c r="H13" s="69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</row>
    <row ht="20.25" customHeight="1" r="14" spans="1:34">
      <c r="A14" s="67" t="s">
        <v>107</v>
      </c>
      <c r="B14" s="74">
        <v>0</v>
      </c>
      <c r="C14" s="68" t="s">
        <v>108</v>
      </c>
      <c r="D14" s="70">
        <v>13.65</v>
      </c>
      <c r="E14" s="135">
        <v>13.65</v>
      </c>
      <c r="F14" s="135"/>
      <c r="G14" s="135"/>
      <c r="H14" s="69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</row>
    <row ht="20.25" customHeight="1" r="15" spans="1:34">
      <c r="A15" s="71"/>
      <c r="B15" s="72"/>
      <c r="C15" s="73" t="s">
        <v>109</v>
      </c>
      <c r="D15" s="70">
        <f>SUM(E15:H15)</f>
        <v>0</v>
      </c>
      <c r="E15" s="135"/>
      <c r="F15" s="135"/>
      <c r="G15" s="135"/>
      <c r="H15" s="69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</row>
    <row ht="20.25" customHeight="1" r="16" spans="1:34">
      <c r="A16" s="71"/>
      <c r="B16" s="74"/>
      <c r="C16" s="73" t="s">
        <v>110</v>
      </c>
      <c r="D16" s="70">
        <f>SUM(E16:H16)</f>
        <v>0</v>
      </c>
      <c r="E16" s="135"/>
      <c r="F16" s="135"/>
      <c r="G16" s="135"/>
      <c r="H16" s="69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</row>
    <row ht="20.25" customHeight="1" r="17" spans="1:34">
      <c r="A17" s="71"/>
      <c r="B17" s="74"/>
      <c r="C17" s="73" t="s">
        <v>111</v>
      </c>
      <c r="D17" s="70">
        <f>SUM(E17:H17)</f>
        <v>0</v>
      </c>
      <c r="E17" s="135"/>
      <c r="F17" s="135"/>
      <c r="G17" s="135"/>
      <c r="H17" s="69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</row>
    <row ht="20.25" customHeight="1" r="18" spans="1:34">
      <c r="A18" s="71"/>
      <c r="B18" s="74"/>
      <c r="C18" s="73" t="s">
        <v>112</v>
      </c>
      <c r="D18" s="70">
        <f>SUM(E18:H18)</f>
        <v>0</v>
      </c>
      <c r="E18" s="135"/>
      <c r="F18" s="135"/>
      <c r="G18" s="135"/>
      <c r="H18" s="69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</row>
    <row ht="20.25" customHeight="1" r="19" spans="1:34">
      <c r="A19" s="71"/>
      <c r="B19" s="74"/>
      <c r="C19" s="73" t="s">
        <v>113</v>
      </c>
      <c r="D19" s="70">
        <f>SUM(E19:H19)</f>
        <v>0</v>
      </c>
      <c r="E19" s="135"/>
      <c r="F19" s="135"/>
      <c r="G19" s="135"/>
      <c r="H19" s="69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</row>
    <row ht="20.25" customHeight="1" r="20" spans="1:34">
      <c r="A20" s="71"/>
      <c r="B20" s="74"/>
      <c r="C20" s="73" t="s">
        <v>114</v>
      </c>
      <c r="D20" s="70">
        <f>SUM(E20:H20)</f>
        <v>0</v>
      </c>
      <c r="E20" s="135"/>
      <c r="F20" s="135"/>
      <c r="G20" s="135"/>
      <c r="H20" s="69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</row>
    <row ht="20.25" customHeight="1" r="21" spans="1:34">
      <c r="A21" s="71"/>
      <c r="B21" s="74"/>
      <c r="C21" s="73" t="s">
        <v>115</v>
      </c>
      <c r="D21" s="70">
        <f>SUM(E21:H21)</f>
        <v>0</v>
      </c>
      <c r="E21" s="135"/>
      <c r="F21" s="135"/>
      <c r="G21" s="135"/>
      <c r="H21" s="69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</row>
    <row ht="20.25" customHeight="1" r="22" spans="1:34">
      <c r="A22" s="71"/>
      <c r="B22" s="74"/>
      <c r="C22" s="73" t="s">
        <v>116</v>
      </c>
      <c r="D22" s="70">
        <f>SUM(E22:H22)</f>
        <v>0</v>
      </c>
      <c r="E22" s="135"/>
      <c r="F22" s="135"/>
      <c r="G22" s="135"/>
      <c r="H22" s="69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</row>
    <row ht="20.25" customHeight="1" r="23" spans="1:34">
      <c r="A23" s="71"/>
      <c r="B23" s="74"/>
      <c r="C23" s="73" t="s">
        <v>117</v>
      </c>
      <c r="D23" s="70">
        <f>SUM(E23:H23)</f>
        <v>0</v>
      </c>
      <c r="E23" s="135"/>
      <c r="F23" s="135"/>
      <c r="G23" s="135"/>
      <c r="H23" s="69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</row>
    <row ht="20.25" customHeight="1" r="24" spans="1:34">
      <c r="A24" s="71"/>
      <c r="B24" s="74"/>
      <c r="C24" s="73" t="s">
        <v>118</v>
      </c>
      <c r="D24" s="70">
        <f>SUM(E24:H24)</f>
        <v>0</v>
      </c>
      <c r="E24" s="135"/>
      <c r="F24" s="135"/>
      <c r="G24" s="135"/>
      <c r="H24" s="69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</row>
    <row ht="20.25" customHeight="1" r="25" spans="1:34">
      <c r="A25" s="71"/>
      <c r="B25" s="74"/>
      <c r="C25" s="73" t="s">
        <v>119</v>
      </c>
      <c r="D25" s="70">
        <f>SUM(E25:H25)</f>
        <v>0</v>
      </c>
      <c r="E25" s="135"/>
      <c r="F25" s="135"/>
      <c r="G25" s="135"/>
      <c r="H25" s="69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</row>
    <row ht="20.25" customHeight="1" r="26" spans="1:34">
      <c r="A26" s="73"/>
      <c r="B26" s="74"/>
      <c r="C26" s="73" t="s">
        <v>120</v>
      </c>
      <c r="D26" s="70">
        <v>10.5</v>
      </c>
      <c r="E26" s="135">
        <v>10.5</v>
      </c>
      <c r="F26" s="135"/>
      <c r="G26" s="135"/>
      <c r="H26" s="69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</row>
    <row ht="20.25" customHeight="1" r="27" spans="1:34">
      <c r="A27" s="73"/>
      <c r="B27" s="74"/>
      <c r="C27" s="73" t="s">
        <v>121</v>
      </c>
      <c r="D27" s="70">
        <f>SUM(E27:H27)</f>
        <v>0</v>
      </c>
      <c r="E27" s="135"/>
      <c r="F27" s="135"/>
      <c r="G27" s="135"/>
      <c r="H27" s="69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</row>
    <row ht="20.25" customHeight="1" r="28" spans="1:34">
      <c r="A28" s="73"/>
      <c r="B28" s="74"/>
      <c r="C28" s="73" t="s">
        <v>122</v>
      </c>
      <c r="D28" s="70">
        <f>SUM(E28:H28)</f>
        <v>0</v>
      </c>
      <c r="E28" s="135"/>
      <c r="F28" s="135"/>
      <c r="G28" s="135"/>
      <c r="H28" s="69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</row>
    <row ht="20.25" customHeight="1" r="29" spans="1:34">
      <c r="A29" s="73"/>
      <c r="B29" s="74"/>
      <c r="C29" s="73" t="s">
        <v>123</v>
      </c>
      <c r="D29" s="70">
        <f>SUM(E29:H29)</f>
        <v>0</v>
      </c>
      <c r="E29" s="135"/>
      <c r="F29" s="135"/>
      <c r="G29" s="135"/>
      <c r="H29" s="69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</row>
    <row ht="20.25" customHeight="1" r="30" spans="1:34">
      <c r="A30" s="73"/>
      <c r="B30" s="74"/>
      <c r="C30" s="73" t="s">
        <v>124</v>
      </c>
      <c r="D30" s="70">
        <f>SUM(E30:H30)</f>
        <v>0</v>
      </c>
      <c r="E30" s="135"/>
      <c r="F30" s="135"/>
      <c r="G30" s="135"/>
      <c r="H30" s="69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</row>
    <row ht="20.25" customHeight="1" r="31" spans="1:34">
      <c r="A31" s="73"/>
      <c r="B31" s="74"/>
      <c r="C31" s="73" t="s">
        <v>125</v>
      </c>
      <c r="D31" s="70">
        <f>SUM(E31:H31)</f>
        <v>0</v>
      </c>
      <c r="E31" s="135"/>
      <c r="F31" s="135"/>
      <c r="G31" s="135"/>
      <c r="H31" s="69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</row>
    <row ht="20.25" customHeight="1" r="32" spans="1:34">
      <c r="A32" s="73"/>
      <c r="B32" s="74"/>
      <c r="C32" s="73" t="s">
        <v>126</v>
      </c>
      <c r="D32" s="70">
        <f>SUM(E32:H32)</f>
        <v>0</v>
      </c>
      <c r="E32" s="135"/>
      <c r="F32" s="135"/>
      <c r="G32" s="135"/>
      <c r="H32" s="69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</row>
    <row ht="20.25" customHeight="1" r="33" spans="1:34">
      <c r="A33" s="73"/>
      <c r="B33" s="74"/>
      <c r="C33" s="73" t="s">
        <v>127</v>
      </c>
      <c r="D33" s="70">
        <f>SUM(E33:H33)</f>
        <v>0</v>
      </c>
      <c r="E33" s="135"/>
      <c r="F33" s="135"/>
      <c r="G33" s="135"/>
      <c r="H33" s="69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</row>
    <row ht="20.25" customHeight="1" r="34" spans="1:34">
      <c r="A34" s="73"/>
      <c r="B34" s="74"/>
      <c r="C34" s="73" t="s">
        <v>128</v>
      </c>
      <c r="D34" s="70">
        <f>SUM(E34:H34)</f>
        <v>0</v>
      </c>
      <c r="E34" s="137"/>
      <c r="F34" s="137"/>
      <c r="G34" s="137"/>
      <c r="H34" s="74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</row>
    <row ht="20.25" customHeight="1" r="35" spans="1:34">
      <c r="A35" s="64"/>
      <c r="B35" s="75"/>
      <c r="C35" s="64"/>
      <c r="D35" s="75"/>
      <c r="E35" s="76"/>
      <c r="F35" s="76"/>
      <c r="G35" s="76"/>
      <c r="H35" s="76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</row>
    <row ht="20.25" customHeight="1" r="36" spans="1:34">
      <c r="A36" s="73"/>
      <c r="B36" s="74"/>
      <c r="C36" s="73" t="s">
        <v>129</v>
      </c>
      <c r="D36" s="70">
        <f>SUM(E36:H36)</f>
        <v>0</v>
      </c>
      <c r="E36" s="137"/>
      <c r="F36" s="137"/>
      <c r="G36" s="137"/>
      <c r="H36" s="74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</row>
    <row ht="20.25" customHeight="1" r="37" spans="1:34">
      <c r="A37" s="73"/>
      <c r="B37" s="77"/>
      <c r="C37" s="73"/>
      <c r="D37" s="75"/>
      <c r="E37" s="78"/>
      <c r="F37" s="78"/>
      <c r="G37" s="78"/>
      <c r="H37" s="78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</row>
    <row ht="20.25" customHeight="1" r="38" spans="1:34">
      <c r="A38" s="64" t="s">
        <v>54</v>
      </c>
      <c r="B38" s="77">
        <f>SUM(B6,B10)</f>
        <v>173.608</v>
      </c>
      <c r="C38" s="64" t="s">
        <v>55</v>
      </c>
      <c r="D38" s="70">
        <f>SUM(E38:H38)</f>
        <v>173.608</v>
      </c>
      <c r="E38" s="75">
        <f>SUM(E7:E36)</f>
        <v>173.608</v>
      </c>
      <c r="F38" s="75">
        <f>SUM(F7:F36)</f>
        <v>0</v>
      </c>
      <c r="G38" s="75">
        <f>SUM(G7:G36)</f>
        <v>0</v>
      </c>
      <c r="H38" s="75">
        <f>SUM(H7:H36)</f>
        <v>0</v>
      </c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</row>
    <row ht="20.25" customHeight="1" r="39" spans="1:34">
      <c r="A39" s="79"/>
      <c r="B39" s="80"/>
      <c r="C39" s="81"/>
      <c r="D39" s="81"/>
      <c r="E39" s="81"/>
      <c r="F39" s="81"/>
      <c r="G39" s="8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</row>
  </sheetData>
  <mergeCells count="1">
    <mergeCell ref="A2:H2"/>
  </mergeCells>
  <phoneticPr fontId="18" type="noConversion"/>
  <printOptions horizontalCentered="1" verticalCentered="1"/>
  <pageMargins left="0.58958333333333335" right="0.58958333333333335" top="0.58958333333333335" bottom="0.58958333333333335" header="0.58958333333333335" footer="0.38958333333333334"/>
  <pageSetup paperSize="9" scale="90" firstPageNumber="4294963191" orientation="landscape" horizontalDpi="300" verticalDpi="300"/>
  <headerFooter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7" workbookViewId="0" tabSelected="1">
      <selection pane="topLeft" activeCell="J19" sqref="J19"/>
    </sheetView>
  </sheetViews>
  <sheetFormatPr baseColWidth="8" defaultRowHeight="12"/>
  <cols>
    <col min="1" max="1" width="5" customWidth="1"/>
    <col min="2" max="2" width="3.6640625" customWidth="1"/>
    <col min="3" max="3" width="10.33203125" customWidth="1"/>
    <col min="4" max="4" width="37" customWidth="1"/>
    <col min="5" max="5" width="15.83203125" customWidth="1"/>
    <col min="6" max="15" width="11.6640625" customWidth="1"/>
    <col min="16" max="32" width="8.33203125" customWidth="1"/>
    <col min="33" max="35" width="9.1640625" customWidth="1"/>
    <col min="36" max="38" width="8.33203125" customWidth="1"/>
    <col min="39" max="250" width="10.6640625" customWidth="1"/>
  </cols>
  <sheetData>
    <row ht="20.1" customHeight="1" r="1" spans="1:25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L1" s="3" t="s">
        <v>130</v>
      </c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</row>
    <row ht="20.1" customHeight="1" r="2" spans="1:250">
      <c r="A2" s="40" t="s">
        <v>131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</row>
    <row ht="20.1" customHeight="1" r="3" spans="1:250">
      <c r="A3" s="4" t="s">
        <v>267</v>
      </c>
      <c r="B3" s="4"/>
      <c r="C3" s="4"/>
      <c r="D3" s="4"/>
      <c r="E3" s="30"/>
      <c r="F3" s="30"/>
      <c r="G3" s="30"/>
      <c r="H3" s="30"/>
      <c r="I3" s="30"/>
      <c r="J3" s="30"/>
      <c r="K3" s="30"/>
      <c r="L3" s="30"/>
      <c r="M3" s="30"/>
      <c r="N3" s="30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26"/>
      <c r="AG3" s="26"/>
      <c r="AH3" s="26"/>
      <c r="AI3" s="26"/>
      <c r="AL3" s="5" t="s">
        <v>4</v>
      </c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</row>
    <row ht="20.1" customHeight="1" r="4" spans="1:250">
      <c r="A4" s="9" t="s">
        <v>58</v>
      </c>
      <c r="B4" s="9"/>
      <c r="C4" s="53"/>
      <c r="D4" s="54"/>
      <c r="E4" s="220" t="s">
        <v>132</v>
      </c>
      <c r="F4" s="139" t="s">
        <v>263</v>
      </c>
      <c r="G4" s="43"/>
      <c r="H4" s="43"/>
      <c r="I4" s="43"/>
      <c r="J4" s="43"/>
      <c r="K4" s="43"/>
      <c r="L4" s="43"/>
      <c r="M4" s="43"/>
      <c r="N4" s="43"/>
      <c r="O4" s="140"/>
      <c r="P4" s="141" t="s">
        <v>264</v>
      </c>
      <c r="Q4" s="43"/>
      <c r="R4" s="43"/>
      <c r="S4" s="43"/>
      <c r="T4" s="43"/>
      <c r="U4" s="43"/>
      <c r="V4" s="140"/>
      <c r="W4" s="141" t="s">
        <v>133</v>
      </c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</row>
    <row ht="20.1" customHeight="1" r="5" spans="1:250">
      <c r="A5" s="43" t="s">
        <v>67</v>
      </c>
      <c r="B5" s="43"/>
      <c r="C5" s="217" t="s">
        <v>68</v>
      </c>
      <c r="D5" s="217" t="s">
        <v>87</v>
      </c>
      <c r="E5" s="220"/>
      <c r="F5" s="228" t="s">
        <v>59</v>
      </c>
      <c r="G5" s="55" t="s">
        <v>134</v>
      </c>
      <c r="H5" s="56"/>
      <c r="I5" s="56"/>
      <c r="J5" s="55" t="s">
        <v>135</v>
      </c>
      <c r="K5" s="56"/>
      <c r="L5" s="56"/>
      <c r="M5" s="55" t="s">
        <v>14</v>
      </c>
      <c r="N5" s="56"/>
      <c r="O5" s="58"/>
      <c r="P5" s="228" t="s">
        <v>59</v>
      </c>
      <c r="Q5" s="55" t="s">
        <v>134</v>
      </c>
      <c r="R5" s="56"/>
      <c r="S5" s="56"/>
      <c r="T5" s="55" t="s">
        <v>135</v>
      </c>
      <c r="U5" s="56"/>
      <c r="V5" s="58"/>
      <c r="W5" s="228" t="s">
        <v>59</v>
      </c>
      <c r="X5" s="55" t="s">
        <v>134</v>
      </c>
      <c r="Y5" s="56"/>
      <c r="Z5" s="56"/>
      <c r="AA5" s="55" t="s">
        <v>135</v>
      </c>
      <c r="AB5" s="56"/>
      <c r="AC5" s="56"/>
      <c r="AD5" s="55" t="s">
        <v>14</v>
      </c>
      <c r="AE5" s="56"/>
      <c r="AF5" s="56"/>
      <c r="AG5" s="55" t="s">
        <v>136</v>
      </c>
      <c r="AH5" s="56"/>
      <c r="AI5" s="56"/>
      <c r="AJ5" s="55" t="s">
        <v>93</v>
      </c>
      <c r="AK5" s="56"/>
      <c r="AL5" s="5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</row>
    <row ht="29.25" customHeight="1" r="6" spans="1:250">
      <c r="A6" s="103" t="s">
        <v>77</v>
      </c>
      <c r="B6" s="103" t="s">
        <v>78</v>
      </c>
      <c r="C6" s="217"/>
      <c r="D6" s="217"/>
      <c r="E6" s="220"/>
      <c r="F6" s="228"/>
      <c r="G6" s="57" t="s">
        <v>72</v>
      </c>
      <c r="H6" s="103" t="s">
        <v>83</v>
      </c>
      <c r="I6" s="103" t="s">
        <v>84</v>
      </c>
      <c r="J6" s="57" t="s">
        <v>72</v>
      </c>
      <c r="K6" s="103" t="s">
        <v>83</v>
      </c>
      <c r="L6" s="103" t="s">
        <v>84</v>
      </c>
      <c r="M6" s="57" t="s">
        <v>72</v>
      </c>
      <c r="N6" s="103" t="s">
        <v>83</v>
      </c>
      <c r="O6" s="104" t="s">
        <v>84</v>
      </c>
      <c r="P6" s="228"/>
      <c r="Q6" s="57" t="s">
        <v>72</v>
      </c>
      <c r="R6" s="103" t="s">
        <v>83</v>
      </c>
      <c r="S6" s="103" t="s">
        <v>84</v>
      </c>
      <c r="T6" s="57" t="s">
        <v>72</v>
      </c>
      <c r="U6" s="103" t="s">
        <v>83</v>
      </c>
      <c r="V6" s="104" t="s">
        <v>84</v>
      </c>
      <c r="W6" s="228"/>
      <c r="X6" s="57" t="s">
        <v>72</v>
      </c>
      <c r="Y6" s="103" t="s">
        <v>83</v>
      </c>
      <c r="Z6" s="103" t="s">
        <v>84</v>
      </c>
      <c r="AA6" s="57" t="s">
        <v>72</v>
      </c>
      <c r="AB6" s="103" t="s">
        <v>83</v>
      </c>
      <c r="AC6" s="103" t="s">
        <v>84</v>
      </c>
      <c r="AD6" s="57" t="s">
        <v>72</v>
      </c>
      <c r="AE6" s="103" t="s">
        <v>83</v>
      </c>
      <c r="AF6" s="103" t="s">
        <v>84</v>
      </c>
      <c r="AG6" s="57" t="s">
        <v>72</v>
      </c>
      <c r="AH6" s="103" t="s">
        <v>83</v>
      </c>
      <c r="AI6" s="103" t="s">
        <v>84</v>
      </c>
      <c r="AJ6" s="57" t="s">
        <v>72</v>
      </c>
      <c r="AK6" s="103" t="s">
        <v>83</v>
      </c>
      <c r="AL6" s="103" t="s">
        <v>84</v>
      </c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</row>
    <row ht="29.25" customHeight="1" r="7" spans="1:250">
      <c r="A7" s="210"/>
      <c r="B7" s="210"/>
      <c r="C7" s="161">
        <v>204002</v>
      </c>
      <c r="D7" s="161" t="s">
        <v>346</v>
      </c>
      <c r="E7" s="162">
        <f>F7+P7+W7</f>
        <v>173.608</v>
      </c>
      <c r="F7" s="162">
        <f>J7+M7+G7</f>
        <v>173.608</v>
      </c>
      <c r="G7" s="156">
        <f>H7+I7</f>
        <v>173.608</v>
      </c>
      <c r="H7" s="146">
        <f>SUM(H8:H18)</f>
        <v>167.308</v>
      </c>
      <c r="I7" s="146">
        <f>SUM(I8:I18)</f>
        <v>6.3</v>
      </c>
      <c r="J7" s="157"/>
      <c r="K7" s="210"/>
      <c r="L7" s="210"/>
      <c r="M7" s="210"/>
      <c r="N7" s="210"/>
      <c r="O7" s="104"/>
      <c r="P7" s="106"/>
      <c r="Q7" s="57"/>
      <c r="R7" s="103"/>
      <c r="S7" s="103"/>
      <c r="T7" s="57"/>
      <c r="U7" s="103"/>
      <c r="V7" s="104"/>
      <c r="W7" s="106"/>
      <c r="X7" s="57"/>
      <c r="Y7" s="103"/>
      <c r="Z7" s="103"/>
      <c r="AA7" s="57"/>
      <c r="AB7" s="103"/>
      <c r="AC7" s="103"/>
      <c r="AD7" s="57"/>
      <c r="AE7" s="103"/>
      <c r="AF7" s="103"/>
      <c r="AG7" s="57"/>
      <c r="AH7" s="103"/>
      <c r="AI7" s="103"/>
      <c r="AJ7" s="57"/>
      <c r="AK7" s="103"/>
      <c r="AL7" s="103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</row>
    <row ht="22.5" customHeight="1" r="8" spans="1:250">
      <c r="A8" s="203" t="s">
        <v>347</v>
      </c>
      <c r="B8" s="208" t="s">
        <v>348</v>
      </c>
      <c r="C8" s="208" t="s">
        <v>360</v>
      </c>
      <c r="D8" s="203" t="s">
        <v>349</v>
      </c>
      <c r="E8" s="162">
        <f>F8+P8+W8</f>
        <v>87.53</v>
      </c>
      <c r="F8" s="162">
        <f>J8+M8+G8</f>
        <v>87.53</v>
      </c>
      <c r="G8" s="156">
        <f>H8+I8</f>
        <v>87.53</v>
      </c>
      <c r="H8" s="145">
        <v>87.53</v>
      </c>
      <c r="I8" s="146"/>
      <c r="J8" s="205"/>
      <c r="K8" s="203"/>
      <c r="L8" s="203"/>
      <c r="M8" s="203"/>
      <c r="N8" s="203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59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</row>
    <row ht="20.1" customHeight="1" r="9" spans="1:250">
      <c r="A9" s="208">
        <v>505</v>
      </c>
      <c r="B9" s="208" t="s">
        <v>348</v>
      </c>
      <c r="C9" s="208" t="s">
        <v>361</v>
      </c>
      <c r="D9" s="203" t="s">
        <v>139</v>
      </c>
      <c r="E9" s="162">
        <f>F9+P9+W9</f>
        <v>6.93</v>
      </c>
      <c r="F9" s="162">
        <f>J9+M9+G9</f>
        <v>6.93</v>
      </c>
      <c r="G9" s="156">
        <f>H9+I9</f>
        <v>6.93</v>
      </c>
      <c r="H9" s="145">
        <v>6.93</v>
      </c>
      <c r="I9" s="146"/>
      <c r="J9" s="205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2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</row>
    <row ht="20.1" customHeight="1" r="10" spans="1:250">
      <c r="A10" s="208">
        <v>501</v>
      </c>
      <c r="B10" s="208" t="s">
        <v>301</v>
      </c>
      <c r="C10" s="208" t="s">
        <v>359</v>
      </c>
      <c r="D10" s="203" t="s">
        <v>350</v>
      </c>
      <c r="E10" s="162">
        <f>F10+P10+W10</f>
        <v>13.65</v>
      </c>
      <c r="F10" s="162">
        <f>J10+M10+G10</f>
        <v>13.65</v>
      </c>
      <c r="G10" s="156">
        <f>H10+I10</f>
        <v>13.65</v>
      </c>
      <c r="H10" s="145">
        <v>13.65</v>
      </c>
      <c r="I10" s="146"/>
      <c r="J10" s="205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</row>
    <row ht="20.1" customHeight="1" r="11" spans="1:250">
      <c r="A11" s="208">
        <v>501</v>
      </c>
      <c r="B11" s="208" t="s">
        <v>351</v>
      </c>
      <c r="C11" s="208" t="s">
        <v>359</v>
      </c>
      <c r="D11" s="203" t="s">
        <v>202</v>
      </c>
      <c r="E11" s="162">
        <f>F11+P11+W11</f>
        <v>10.5</v>
      </c>
      <c r="F11" s="162">
        <f>J11+M11+G11</f>
        <v>10.5</v>
      </c>
      <c r="G11" s="156">
        <f>H11+I11</f>
        <v>10.5</v>
      </c>
      <c r="H11" s="163">
        <v>10.5</v>
      </c>
      <c r="I11" s="163"/>
      <c r="J11" s="198"/>
      <c r="K11" s="177"/>
      <c r="L11" s="177"/>
      <c r="M11" s="198"/>
      <c r="N11" s="177"/>
      <c r="O11" s="176"/>
      <c r="P11" s="209"/>
      <c r="Q11" s="198"/>
      <c r="R11" s="177"/>
      <c r="S11" s="177"/>
      <c r="T11" s="198"/>
      <c r="U11" s="177"/>
      <c r="V11" s="176"/>
      <c r="W11" s="209"/>
      <c r="X11" s="198"/>
      <c r="Y11" s="177"/>
      <c r="Z11" s="177"/>
      <c r="AA11" s="198"/>
      <c r="AB11" s="177"/>
      <c r="AC11" s="177"/>
      <c r="AD11" s="198"/>
      <c r="AE11" s="177"/>
      <c r="AF11" s="177"/>
      <c r="AG11" s="198"/>
      <c r="AH11" s="177"/>
      <c r="AI11" s="177"/>
      <c r="AJ11" s="198"/>
      <c r="AK11" s="177"/>
      <c r="AL11" s="177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  <c r="IK11" s="46"/>
      <c r="IL11" s="46"/>
      <c r="IM11" s="46"/>
      <c r="IN11" s="46"/>
      <c r="IO11" s="46"/>
      <c r="IP11" s="46"/>
    </row>
    <row ht="20.1" customHeight="1" r="12" spans="1:250">
      <c r="A12" s="208">
        <v>502</v>
      </c>
      <c r="B12" s="208" t="s">
        <v>348</v>
      </c>
      <c r="C12" s="208" t="s">
        <v>359</v>
      </c>
      <c r="D12" s="203" t="s">
        <v>352</v>
      </c>
      <c r="E12" s="162">
        <f>F12+P12+W12</f>
        <v>13.164</v>
      </c>
      <c r="F12" s="162">
        <f>J12+M12+G12</f>
        <v>13.164</v>
      </c>
      <c r="G12" s="156">
        <f>H12+I12</f>
        <v>13.164</v>
      </c>
      <c r="H12" s="145">
        <v>13.164</v>
      </c>
      <c r="I12" s="146"/>
      <c r="J12" s="205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  <c r="IK12" s="46"/>
      <c r="IL12" s="46"/>
      <c r="IM12" s="46"/>
      <c r="IN12" s="46"/>
      <c r="IO12" s="46"/>
      <c r="IP12" s="46"/>
    </row>
    <row ht="20.1" customHeight="1" r="13" spans="1:250">
      <c r="A13" s="208">
        <v>505</v>
      </c>
      <c r="B13" s="208" t="s">
        <v>301</v>
      </c>
      <c r="C13" s="208" t="s">
        <v>359</v>
      </c>
      <c r="D13" s="203" t="s">
        <v>140</v>
      </c>
      <c r="E13" s="162">
        <f>F13+P13+W13</f>
        <v>4.174</v>
      </c>
      <c r="F13" s="162">
        <f>J13+M13+G13</f>
        <v>4.174</v>
      </c>
      <c r="G13" s="156">
        <f>H13+I13</f>
        <v>4.174</v>
      </c>
      <c r="H13" s="145">
        <v>4.174</v>
      </c>
      <c r="I13" s="146"/>
      <c r="J13" s="205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  <c r="HS13" s="46"/>
      <c r="HT13" s="46"/>
      <c r="HU13" s="46"/>
      <c r="HV13" s="46"/>
      <c r="HW13" s="46"/>
      <c r="HX13" s="46"/>
      <c r="HY13" s="46"/>
      <c r="HZ13" s="46"/>
      <c r="IA13" s="46"/>
      <c r="IB13" s="46"/>
      <c r="IC13" s="46"/>
      <c r="ID13" s="46"/>
      <c r="IE13" s="46"/>
      <c r="IF13" s="46"/>
      <c r="IG13" s="46"/>
      <c r="IH13" s="46"/>
      <c r="II13" s="46"/>
      <c r="IJ13" s="46"/>
      <c r="IK13" s="46"/>
      <c r="IL13" s="46"/>
      <c r="IM13" s="46"/>
      <c r="IN13" s="46"/>
      <c r="IO13" s="46"/>
      <c r="IP13" s="46"/>
    </row>
    <row ht="20.1" customHeight="1" r="14" spans="1:250">
      <c r="A14" s="208">
        <v>502</v>
      </c>
      <c r="B14" s="208" t="s">
        <v>353</v>
      </c>
      <c r="C14" s="208" t="s">
        <v>359</v>
      </c>
      <c r="D14" s="203" t="s">
        <v>175</v>
      </c>
      <c r="E14" s="162">
        <f>F14+P14+W14</f>
        <v>0.36</v>
      </c>
      <c r="F14" s="162">
        <f>J14+M14+G14</f>
        <v>0.36</v>
      </c>
      <c r="G14" s="156">
        <f>H14+I14</f>
        <v>0.36</v>
      </c>
      <c r="H14" s="145">
        <v>0.36</v>
      </c>
      <c r="I14" s="146"/>
      <c r="J14" s="205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</row>
    <row ht="20.1" customHeight="1" r="15" spans="1:250">
      <c r="A15" s="208">
        <v>502</v>
      </c>
      <c r="B15" s="208" t="s">
        <v>354</v>
      </c>
      <c r="C15" s="208" t="s">
        <v>359</v>
      </c>
      <c r="D15" s="203" t="s">
        <v>188</v>
      </c>
      <c r="E15" s="162">
        <f>F15+P15+W15</f>
        <v>1.8</v>
      </c>
      <c r="F15" s="162">
        <f>J15+M15+G15</f>
        <v>1.8</v>
      </c>
      <c r="G15" s="156">
        <f>H15+I15</f>
        <v>1.8</v>
      </c>
      <c r="H15" s="163">
        <v>1.8</v>
      </c>
      <c r="I15" s="163"/>
      <c r="J15" s="198"/>
      <c r="K15" s="177"/>
      <c r="L15" s="177"/>
      <c r="M15" s="198"/>
      <c r="N15" s="177"/>
      <c r="O15" s="176"/>
      <c r="P15" s="209"/>
      <c r="Q15" s="198"/>
      <c r="R15" s="177"/>
      <c r="S15" s="177"/>
      <c r="T15" s="198"/>
      <c r="U15" s="177"/>
      <c r="V15" s="176"/>
      <c r="W15" s="209"/>
      <c r="X15" s="198"/>
      <c r="Y15" s="177"/>
      <c r="Z15" s="177"/>
      <c r="AA15" s="198"/>
      <c r="AB15" s="177"/>
      <c r="AC15" s="177"/>
      <c r="AD15" s="198"/>
      <c r="AE15" s="177"/>
      <c r="AF15" s="177"/>
      <c r="AG15" s="198"/>
      <c r="AH15" s="177"/>
      <c r="AI15" s="177"/>
      <c r="AJ15" s="198"/>
      <c r="AK15" s="177"/>
      <c r="AL15" s="177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</row>
    <row ht="20.1" customHeight="1" r="16" spans="1:250">
      <c r="A16" s="208">
        <v>502</v>
      </c>
      <c r="B16" s="208">
        <v>99</v>
      </c>
      <c r="C16" s="208" t="s">
        <v>359</v>
      </c>
      <c r="D16" s="203" t="s">
        <v>355</v>
      </c>
      <c r="E16" s="162">
        <f>F16+P16+W16</f>
        <v>6.3</v>
      </c>
      <c r="F16" s="162">
        <f>J16+M16+G16</f>
        <v>6.3</v>
      </c>
      <c r="G16" s="156">
        <f>H16+I16</f>
        <v>6.3</v>
      </c>
      <c r="H16" s="145"/>
      <c r="I16" s="146">
        <v>6.3</v>
      </c>
      <c r="J16" s="205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</row>
    <row ht="20.1" customHeight="1" r="17" spans="1:250">
      <c r="A17" s="202">
        <v>509</v>
      </c>
      <c r="B17" s="202" t="s">
        <v>356</v>
      </c>
      <c r="C17" s="202" t="s">
        <v>359</v>
      </c>
      <c r="D17" s="201" t="s">
        <v>357</v>
      </c>
      <c r="E17" s="162">
        <f>F17+P17+W17</f>
        <v>28.16</v>
      </c>
      <c r="F17" s="162">
        <f>J17+M17+G17</f>
        <v>28.16</v>
      </c>
      <c r="G17" s="156">
        <f>H17+I17</f>
        <v>28.16</v>
      </c>
      <c r="H17" s="145">
        <v>28.16</v>
      </c>
      <c r="I17" s="146"/>
      <c r="J17" s="205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</row>
    <row ht="20.1" customHeight="1" r="18" spans="1:250">
      <c r="A18" s="202">
        <v>509</v>
      </c>
      <c r="B18" s="202" t="s">
        <v>348</v>
      </c>
      <c r="C18" s="202" t="s">
        <v>359</v>
      </c>
      <c r="D18" s="201" t="s">
        <v>358</v>
      </c>
      <c r="E18" s="162">
        <f>F18+P18+W18</f>
        <v>1.04</v>
      </c>
      <c r="F18" s="162">
        <f>J18+M18+G18</f>
        <v>1.04</v>
      </c>
      <c r="G18" s="156">
        <f>H18+I18</f>
        <v>1.04</v>
      </c>
      <c r="H18" s="145">
        <v>1.04</v>
      </c>
      <c r="I18" s="146"/>
      <c r="J18" s="205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</row>
    <row ht="20.1" customHeight="1" r="19" spans="1:250">
      <c r="A19" s="50"/>
      <c r="B19" s="50"/>
      <c r="C19" s="50"/>
      <c r="D19" s="50"/>
      <c r="E19" s="50"/>
      <c r="F19" s="50"/>
      <c r="G19" s="49"/>
      <c r="H19" s="50"/>
      <c r="I19" s="50"/>
      <c r="J19" s="50"/>
      <c r="K19" s="50"/>
      <c r="L19" s="50"/>
      <c r="M19" s="50"/>
      <c r="N19" s="49"/>
      <c r="O19" s="50"/>
      <c r="P19" s="50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50"/>
      <c r="AG19" s="49"/>
      <c r="AH19" s="49"/>
      <c r="AI19" s="49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</row>
    <row ht="20.1" customHeight="1" r="20" spans="1:250">
      <c r="A20" s="50"/>
      <c r="B20" s="50"/>
      <c r="C20" s="50"/>
      <c r="D20" s="50"/>
      <c r="E20" s="50"/>
      <c r="F20" s="50"/>
      <c r="G20" s="49"/>
      <c r="H20" s="50"/>
      <c r="I20" s="50"/>
      <c r="J20" s="50"/>
      <c r="K20" s="50"/>
      <c r="L20" s="50"/>
      <c r="M20" s="50"/>
      <c r="N20" s="49"/>
      <c r="O20" s="50"/>
      <c r="P20" s="50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50"/>
      <c r="AG20" s="49"/>
      <c r="AH20" s="49"/>
      <c r="AI20" s="49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</row>
    <row ht="20.1" customHeight="1" r="21" spans="1:250">
      <c r="A21" s="50"/>
      <c r="B21" s="50"/>
      <c r="C21" s="50"/>
      <c r="D21" s="50"/>
      <c r="E21" s="50"/>
      <c r="F21" s="50"/>
      <c r="G21" s="49"/>
      <c r="H21" s="50"/>
      <c r="I21" s="50"/>
      <c r="J21" s="50"/>
      <c r="K21" s="50"/>
      <c r="L21" s="50"/>
      <c r="M21" s="50"/>
      <c r="N21" s="49"/>
      <c r="O21" s="50"/>
      <c r="P21" s="50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50"/>
      <c r="AG21" s="49"/>
      <c r="AH21" s="49"/>
      <c r="AI21" s="49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</row>
    <row ht="20.1" customHeight="1" r="22" spans="1:250">
      <c r="A22" s="50"/>
      <c r="B22" s="50"/>
      <c r="C22" s="50"/>
      <c r="D22" s="50"/>
      <c r="E22" s="50"/>
      <c r="F22" s="50"/>
      <c r="G22" s="49"/>
      <c r="H22" s="50"/>
      <c r="I22" s="50"/>
      <c r="J22" s="50"/>
      <c r="K22" s="50"/>
      <c r="L22" s="50"/>
      <c r="M22" s="50"/>
      <c r="N22" s="49"/>
      <c r="O22" s="50"/>
      <c r="P22" s="50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50"/>
      <c r="AG22" s="49"/>
      <c r="AH22" s="49"/>
      <c r="AI22" s="49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</row>
    <row ht="20.1" customHeight="1" r="23" spans="1:250">
      <c r="A23" s="50"/>
      <c r="B23" s="50"/>
      <c r="C23" s="50"/>
      <c r="D23" s="50"/>
      <c r="E23" s="50"/>
      <c r="F23" s="50"/>
      <c r="G23" s="49"/>
      <c r="H23" s="50"/>
      <c r="I23" s="50"/>
      <c r="J23" s="50"/>
      <c r="K23" s="50"/>
      <c r="L23" s="50"/>
      <c r="M23" s="50"/>
      <c r="N23" s="49"/>
      <c r="O23" s="50"/>
      <c r="P23" s="50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50"/>
      <c r="AG23" s="49"/>
      <c r="AH23" s="49"/>
      <c r="AI23" s="49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</row>
    <row ht="20.1" customHeight="1" r="24" spans="1:250">
      <c r="A24" s="50"/>
      <c r="B24" s="50"/>
      <c r="C24" s="50"/>
      <c r="D24" s="50"/>
      <c r="E24" s="50"/>
      <c r="F24" s="50"/>
      <c r="G24" s="49"/>
      <c r="H24" s="50"/>
      <c r="I24" s="50"/>
      <c r="J24" s="50"/>
      <c r="K24" s="50"/>
      <c r="L24" s="50"/>
      <c r="M24" s="50"/>
      <c r="N24" s="49"/>
      <c r="O24" s="50"/>
      <c r="P24" s="50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50"/>
      <c r="AG24" s="49"/>
      <c r="AH24" s="49"/>
      <c r="AI24" s="49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</row>
    <row ht="20.1" customHeight="1" r="25" spans="1:250">
      <c r="A25" s="50"/>
      <c r="B25" s="50"/>
      <c r="C25" s="50"/>
      <c r="D25" s="50"/>
      <c r="E25" s="50"/>
      <c r="F25" s="50"/>
      <c r="G25" s="49"/>
      <c r="H25" s="50"/>
      <c r="I25" s="50"/>
      <c r="J25" s="50"/>
      <c r="K25" s="50"/>
      <c r="L25" s="50"/>
      <c r="M25" s="50"/>
      <c r="N25" s="49"/>
      <c r="O25" s="50"/>
      <c r="P25" s="50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50"/>
      <c r="AG25" s="49"/>
      <c r="AH25" s="49"/>
      <c r="AI25" s="49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</row>
    <row ht="20.1" customHeight="1" r="26" spans="1:250">
      <c r="A26" s="50"/>
      <c r="B26" s="50"/>
      <c r="C26" s="50"/>
      <c r="D26" s="50"/>
      <c r="E26" s="50"/>
      <c r="F26" s="50"/>
      <c r="G26" s="49"/>
      <c r="H26" s="50"/>
      <c r="I26" s="50"/>
      <c r="J26" s="50"/>
      <c r="K26" s="50"/>
      <c r="L26" s="50"/>
      <c r="M26" s="50"/>
      <c r="N26" s="49"/>
      <c r="O26" s="50"/>
      <c r="P26" s="50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50"/>
      <c r="AG26" s="49"/>
      <c r="AH26" s="49"/>
      <c r="AI26" s="49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</row>
    <row ht="20.1" customHeight="1" r="27" spans="1:250">
      <c r="A27" s="50"/>
      <c r="B27" s="50"/>
      <c r="C27" s="50"/>
      <c r="D27" s="50"/>
      <c r="E27" s="50"/>
      <c r="F27" s="50"/>
      <c r="G27" s="49"/>
      <c r="H27" s="50"/>
      <c r="I27" s="50"/>
      <c r="J27" s="50"/>
      <c r="K27" s="50"/>
      <c r="L27" s="50"/>
      <c r="M27" s="50"/>
      <c r="N27" s="49"/>
      <c r="O27" s="50"/>
      <c r="P27" s="50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50"/>
      <c r="AG27" s="49"/>
      <c r="AH27" s="49"/>
      <c r="AI27" s="49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</row>
    <row ht="20.1" customHeight="1" r="28" spans="1:250">
      <c r="A28" s="50"/>
      <c r="B28" s="50"/>
      <c r="C28" s="50"/>
      <c r="D28" s="50"/>
      <c r="E28" s="50"/>
      <c r="F28" s="50"/>
      <c r="G28" s="49"/>
      <c r="H28" s="50"/>
      <c r="I28" s="50"/>
      <c r="J28" s="50"/>
      <c r="K28" s="50"/>
      <c r="L28" s="50"/>
      <c r="M28" s="50"/>
      <c r="N28" s="49"/>
      <c r="O28" s="50"/>
      <c r="P28" s="50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50"/>
      <c r="AG28" s="49"/>
      <c r="AH28" s="49"/>
      <c r="AI28" s="49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</row>
  </sheetData>
  <mergeCells count="6">
    <mergeCell ref="P5:P6"/>
    <mergeCell ref="W5:W6"/>
    <mergeCell ref="C5:C6"/>
    <mergeCell ref="D5:D6"/>
    <mergeCell ref="E4:E6"/>
    <mergeCell ref="F5:F6"/>
  </mergeCells>
  <phoneticPr fontId="18" type="noConversion"/>
  <pageMargins left="0.75" right="0.75" top="1" bottom="1" header="0.5" footer="0.5"/>
  <pageSetup paperSize="9" firstPageNumber="4294963191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sheetViews>
    <sheetView showGridLines="0" workbookViewId="0" showZeros="0">
      <pane xSplit="4" ySplit="6" topLeftCell="E7" activePane="bottomRight" state="frozen"/>
      <selection pane="topRight" activeCell="E1" sqref="E1"/>
      <selection pane="bottomLeft" activeCell="A7" sqref="A7"/>
      <selection pane="bottomRight" activeCell="L17" sqref="L17"/>
    </sheetView>
  </sheetViews>
  <sheetFormatPr baseColWidth="8" defaultColWidth="9.1640625" defaultRowHeight="12"/>
  <cols>
    <col min="1" max="1" width="4.83203125" customWidth="1"/>
    <col min="2" max="3" width="3.6640625" customWidth="1"/>
    <col min="4" max="4" width="38" customWidth="1"/>
    <col min="5" max="6" width="14.6640625" customWidth="1"/>
    <col min="7" max="10" width="10.6640625" customWidth="1"/>
    <col min="12" max="14" width="10.6640625" customWidth="1"/>
    <col min="15" max="18" width="12.1640625" customWidth="1"/>
    <col min="19" max="21" width="10.6640625" customWidth="1"/>
    <col min="22" max="26" width="12.1640625" customWidth="1"/>
    <col min="27" max="28" width="10.6640625" customWidth="1"/>
    <col min="29" max="29" width="12.1640625" customWidth="1"/>
    <col min="30" max="30" width="9.83203125" customWidth="1"/>
    <col min="31" max="34" width="10.6640625" customWidth="1"/>
    <col min="40" max="118" width="10.6640625" customWidth="1"/>
  </cols>
  <sheetData>
    <row ht="20.1" customHeight="1" r="1" spans="1:118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49"/>
      <c r="AE1" s="49"/>
      <c r="DM1" s="52" t="s">
        <v>137</v>
      </c>
    </row>
    <row ht="20.1" customHeight="1" r="2" spans="1:118">
      <c r="A2" s="40" t="s">
        <v>138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</row>
    <row ht="20.1" customHeight="1" r="3" spans="1:118" s="164" customFormat="1">
      <c r="A3" s="166" t="s">
        <v>267</v>
      </c>
      <c r="B3" s="166"/>
      <c r="C3" s="166"/>
      <c r="D3" s="166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  <c r="BX3" s="183"/>
      <c r="BY3" s="183"/>
      <c r="BZ3" s="183"/>
      <c r="CA3" s="183"/>
      <c r="CB3" s="183"/>
      <c r="CC3" s="183"/>
      <c r="CD3" s="183"/>
      <c r="CE3" s="183"/>
      <c r="CF3" s="183"/>
      <c r="CG3" s="183"/>
      <c r="CH3" s="183"/>
      <c r="CI3" s="183"/>
      <c r="CJ3" s="183"/>
      <c r="CK3" s="183"/>
      <c r="CL3" s="183"/>
      <c r="CM3" s="183"/>
      <c r="CN3" s="183"/>
      <c r="CO3" s="183"/>
      <c r="CP3" s="183"/>
      <c r="CQ3" s="183"/>
      <c r="CR3" s="183"/>
      <c r="CS3" s="183"/>
      <c r="CT3" s="183"/>
      <c r="CU3" s="183"/>
      <c r="CV3" s="183"/>
      <c r="CW3" s="183"/>
      <c r="CX3" s="183"/>
      <c r="CY3" s="183"/>
      <c r="CZ3" s="183"/>
      <c r="DA3" s="183"/>
      <c r="DB3" s="183"/>
      <c r="DC3" s="183"/>
      <c r="DD3" s="183"/>
      <c r="DE3" s="183"/>
      <c r="DF3" s="183"/>
      <c r="DG3" s="183"/>
      <c r="DH3" s="183"/>
      <c r="DI3" s="183"/>
      <c r="DJ3" s="183"/>
      <c r="DK3" s="183"/>
      <c r="DL3" s="183"/>
      <c r="DM3" s="167" t="s">
        <v>4</v>
      </c>
      <c r="DN3" s="183"/>
    </row>
    <row ht="20.1" customHeight="1" r="4" spans="1:118" s="164" customFormat="1">
      <c r="A4" s="220" t="s">
        <v>58</v>
      </c>
      <c r="B4" s="220"/>
      <c r="C4" s="220"/>
      <c r="D4" s="220"/>
      <c r="E4" s="232" t="s">
        <v>59</v>
      </c>
      <c r="F4" s="216" t="s">
        <v>139</v>
      </c>
      <c r="G4" s="216"/>
      <c r="H4" s="216"/>
      <c r="I4" s="216"/>
      <c r="J4" s="216"/>
      <c r="K4" s="216"/>
      <c r="L4" s="216"/>
      <c r="M4" s="216"/>
      <c r="N4" s="216"/>
      <c r="O4" s="216"/>
      <c r="P4" s="217"/>
      <c r="Q4" s="216" t="s">
        <v>140</v>
      </c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29" t="s">
        <v>141</v>
      </c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 t="s">
        <v>142</v>
      </c>
      <c r="BP4" s="230"/>
      <c r="BQ4" s="230"/>
      <c r="BR4" s="230"/>
      <c r="BS4" s="230"/>
      <c r="BT4" s="230" t="s">
        <v>143</v>
      </c>
      <c r="BU4" s="230"/>
      <c r="BV4" s="230"/>
      <c r="BW4" s="230"/>
      <c r="BX4" s="230"/>
      <c r="BY4" s="230" t="s">
        <v>144</v>
      </c>
      <c r="BZ4" s="230"/>
      <c r="CA4" s="230"/>
      <c r="CB4" s="230" t="s">
        <v>145</v>
      </c>
      <c r="CC4" s="230"/>
      <c r="CD4" s="230"/>
      <c r="CE4" s="230" t="s">
        <v>146</v>
      </c>
      <c r="CF4" s="230"/>
      <c r="CG4" s="230"/>
      <c r="CH4" s="230"/>
      <c r="CI4" s="230"/>
      <c r="CJ4" s="230"/>
      <c r="CK4" s="230"/>
      <c r="CL4" s="230"/>
      <c r="CM4" s="230"/>
      <c r="CN4" s="230"/>
      <c r="CO4" s="230"/>
      <c r="CP4" s="230" t="s">
        <v>147</v>
      </c>
      <c r="CQ4" s="230"/>
      <c r="CR4" s="230"/>
      <c r="CS4" s="230"/>
      <c r="CT4" s="230"/>
      <c r="CU4" s="230"/>
      <c r="CV4" s="230"/>
      <c r="CW4" s="230"/>
      <c r="CX4" s="230"/>
      <c r="CY4" s="230"/>
      <c r="CZ4" s="230"/>
      <c r="DA4" s="230"/>
      <c r="DB4" s="230"/>
      <c r="DC4" s="230"/>
      <c r="DD4" s="230"/>
      <c r="DE4" s="230"/>
      <c r="DF4" s="230" t="s">
        <v>148</v>
      </c>
      <c r="DG4" s="230"/>
      <c r="DH4" s="230"/>
      <c r="DI4" s="230"/>
      <c r="DJ4" s="230"/>
      <c r="DK4" s="230"/>
      <c r="DL4" s="230"/>
      <c r="DM4" s="230"/>
      <c r="DN4" s="183"/>
    </row>
    <row ht="20.1" customHeight="1" r="5" spans="1:118" s="164" customFormat="1">
      <c r="A5" s="168" t="s">
        <v>67</v>
      </c>
      <c r="B5" s="168"/>
      <c r="C5" s="195"/>
      <c r="D5" s="231" t="s">
        <v>149</v>
      </c>
      <c r="E5" s="216"/>
      <c r="F5" s="233" t="s">
        <v>72</v>
      </c>
      <c r="G5" s="233" t="s">
        <v>150</v>
      </c>
      <c r="H5" s="233" t="s">
        <v>151</v>
      </c>
      <c r="I5" s="233" t="s">
        <v>152</v>
      </c>
      <c r="J5" s="233" t="s">
        <v>153</v>
      </c>
      <c r="K5" s="233" t="s">
        <v>154</v>
      </c>
      <c r="L5" s="233" t="s">
        <v>155</v>
      </c>
      <c r="M5" s="233" t="s">
        <v>156</v>
      </c>
      <c r="N5" s="233" t="s">
        <v>157</v>
      </c>
      <c r="O5" s="233" t="s">
        <v>158</v>
      </c>
      <c r="P5" s="233" t="s">
        <v>159</v>
      </c>
      <c r="Q5" s="233" t="s">
        <v>72</v>
      </c>
      <c r="R5" s="233" t="s">
        <v>160</v>
      </c>
      <c r="S5" s="233" t="s">
        <v>161</v>
      </c>
      <c r="T5" s="233" t="s">
        <v>162</v>
      </c>
      <c r="U5" s="233" t="s">
        <v>163</v>
      </c>
      <c r="V5" s="233" t="s">
        <v>164</v>
      </c>
      <c r="W5" s="233" t="s">
        <v>165</v>
      </c>
      <c r="X5" s="233" t="s">
        <v>166</v>
      </c>
      <c r="Y5" s="233" t="s">
        <v>167</v>
      </c>
      <c r="Z5" s="233" t="s">
        <v>168</v>
      </c>
      <c r="AA5" s="233" t="s">
        <v>169</v>
      </c>
      <c r="AB5" s="233" t="s">
        <v>170</v>
      </c>
      <c r="AC5" s="233" t="s">
        <v>171</v>
      </c>
      <c r="AD5" s="233" t="s">
        <v>172</v>
      </c>
      <c r="AE5" s="233" t="s">
        <v>173</v>
      </c>
      <c r="AF5" s="233" t="s">
        <v>174</v>
      </c>
      <c r="AG5" s="233" t="s">
        <v>175</v>
      </c>
      <c r="AH5" s="233" t="s">
        <v>176</v>
      </c>
      <c r="AI5" s="233" t="s">
        <v>177</v>
      </c>
      <c r="AJ5" s="233" t="s">
        <v>178</v>
      </c>
      <c r="AK5" s="233" t="s">
        <v>179</v>
      </c>
      <c r="AL5" s="233" t="s">
        <v>180</v>
      </c>
      <c r="AM5" s="233" t="s">
        <v>181</v>
      </c>
      <c r="AN5" s="233" t="s">
        <v>182</v>
      </c>
      <c r="AO5" s="233" t="s">
        <v>183</v>
      </c>
      <c r="AP5" s="233" t="s">
        <v>184</v>
      </c>
      <c r="AQ5" s="233" t="s">
        <v>185</v>
      </c>
      <c r="AR5" s="233" t="s">
        <v>186</v>
      </c>
      <c r="AS5" s="233" t="s">
        <v>187</v>
      </c>
      <c r="AT5" s="233" t="s">
        <v>188</v>
      </c>
      <c r="AU5" s="233" t="s">
        <v>189</v>
      </c>
      <c r="AV5" s="233" t="s">
        <v>190</v>
      </c>
      <c r="AW5" s="233" t="s">
        <v>191</v>
      </c>
      <c r="AX5" s="216" t="s">
        <v>72</v>
      </c>
      <c r="AY5" s="216" t="s">
        <v>192</v>
      </c>
      <c r="AZ5" s="216" t="s">
        <v>193</v>
      </c>
      <c r="BA5" s="216" t="s">
        <v>194</v>
      </c>
      <c r="BB5" s="216" t="s">
        <v>195</v>
      </c>
      <c r="BC5" s="216" t="s">
        <v>196</v>
      </c>
      <c r="BD5" s="216" t="s">
        <v>197</v>
      </c>
      <c r="BE5" s="216" t="s">
        <v>198</v>
      </c>
      <c r="BF5" s="216" t="s">
        <v>199</v>
      </c>
      <c r="BG5" s="216" t="s">
        <v>200</v>
      </c>
      <c r="BH5" s="216" t="s">
        <v>201</v>
      </c>
      <c r="BI5" s="216" t="s">
        <v>202</v>
      </c>
      <c r="BJ5" s="216" t="s">
        <v>203</v>
      </c>
      <c r="BK5" s="216" t="s">
        <v>204</v>
      </c>
      <c r="BL5" s="216" t="s">
        <v>205</v>
      </c>
      <c r="BM5" s="216" t="s">
        <v>206</v>
      </c>
      <c r="BN5" s="216" t="s">
        <v>207</v>
      </c>
      <c r="BO5" s="216" t="s">
        <v>72</v>
      </c>
      <c r="BP5" s="216" t="s">
        <v>208</v>
      </c>
      <c r="BQ5" s="216" t="s">
        <v>209</v>
      </c>
      <c r="BR5" s="216" t="s">
        <v>210</v>
      </c>
      <c r="BS5" s="216" t="s">
        <v>211</v>
      </c>
      <c r="BT5" s="216" t="s">
        <v>72</v>
      </c>
      <c r="BU5" s="216" t="s">
        <v>212</v>
      </c>
      <c r="BV5" s="216" t="s">
        <v>213</v>
      </c>
      <c r="BW5" s="216" t="s">
        <v>214</v>
      </c>
      <c r="BX5" s="216" t="s">
        <v>215</v>
      </c>
      <c r="BY5" s="216" t="s">
        <v>72</v>
      </c>
      <c r="BZ5" s="216" t="s">
        <v>216</v>
      </c>
      <c r="CA5" s="216" t="s">
        <v>217</v>
      </c>
      <c r="CB5" s="216" t="s">
        <v>72</v>
      </c>
      <c r="CC5" s="216" t="s">
        <v>218</v>
      </c>
      <c r="CD5" s="216" t="s">
        <v>219</v>
      </c>
      <c r="CE5" s="216" t="s">
        <v>72</v>
      </c>
      <c r="CF5" s="216" t="s">
        <v>220</v>
      </c>
      <c r="CG5" s="216" t="s">
        <v>221</v>
      </c>
      <c r="CH5" s="216" t="s">
        <v>222</v>
      </c>
      <c r="CI5" s="216" t="s">
        <v>223</v>
      </c>
      <c r="CJ5" s="216" t="s">
        <v>224</v>
      </c>
      <c r="CK5" s="216" t="s">
        <v>225</v>
      </c>
      <c r="CL5" s="216" t="s">
        <v>226</v>
      </c>
      <c r="CM5" s="216" t="s">
        <v>227</v>
      </c>
      <c r="CN5" s="216" t="s">
        <v>228</v>
      </c>
      <c r="CO5" s="216" t="s">
        <v>229</v>
      </c>
      <c r="CP5" s="216" t="s">
        <v>72</v>
      </c>
      <c r="CQ5" s="216" t="s">
        <v>220</v>
      </c>
      <c r="CR5" s="216" t="s">
        <v>221</v>
      </c>
      <c r="CS5" s="216" t="s">
        <v>222</v>
      </c>
      <c r="CT5" s="216" t="s">
        <v>223</v>
      </c>
      <c r="CU5" s="216" t="s">
        <v>224</v>
      </c>
      <c r="CV5" s="216" t="s">
        <v>225</v>
      </c>
      <c r="CW5" s="216" t="s">
        <v>226</v>
      </c>
      <c r="CX5" s="216" t="s">
        <v>230</v>
      </c>
      <c r="CY5" s="216" t="s">
        <v>231</v>
      </c>
      <c r="CZ5" s="216" t="s">
        <v>232</v>
      </c>
      <c r="DA5" s="216" t="s">
        <v>233</v>
      </c>
      <c r="DB5" s="216" t="s">
        <v>227</v>
      </c>
      <c r="DC5" s="216" t="s">
        <v>228</v>
      </c>
      <c r="DD5" s="216" t="s">
        <v>234</v>
      </c>
      <c r="DE5" s="216" t="s">
        <v>147</v>
      </c>
      <c r="DF5" s="216" t="s">
        <v>72</v>
      </c>
      <c r="DG5" s="216" t="s">
        <v>235</v>
      </c>
      <c r="DH5" s="216" t="s">
        <v>236</v>
      </c>
      <c r="DI5" s="216" t="s">
        <v>237</v>
      </c>
      <c r="DJ5" s="216" t="s">
        <v>238</v>
      </c>
      <c r="DK5" s="216" t="s">
        <v>239</v>
      </c>
      <c r="DL5" s="216" t="s">
        <v>240</v>
      </c>
      <c r="DM5" s="216" t="s">
        <v>148</v>
      </c>
      <c r="DN5" s="183"/>
    </row>
    <row ht="30.75" customHeight="1" r="6" spans="1:118" s="164" customFormat="1">
      <c r="A6" s="174" t="s">
        <v>77</v>
      </c>
      <c r="B6" s="174" t="s">
        <v>78</v>
      </c>
      <c r="C6" s="175" t="s">
        <v>79</v>
      </c>
      <c r="D6" s="218"/>
      <c r="E6" s="219"/>
      <c r="F6" s="216"/>
      <c r="G6" s="216"/>
      <c r="H6" s="216"/>
      <c r="I6" s="216"/>
      <c r="J6" s="216"/>
      <c r="K6" s="219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9"/>
      <c r="AJ6" s="219"/>
      <c r="AK6" s="219"/>
      <c r="AL6" s="219"/>
      <c r="AM6" s="219"/>
      <c r="AN6" s="216"/>
      <c r="AO6" s="216"/>
      <c r="AP6" s="216"/>
      <c r="AQ6" s="216"/>
      <c r="AR6" s="216"/>
      <c r="AS6" s="216"/>
      <c r="AT6" s="216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16"/>
      <c r="BF6" s="216"/>
      <c r="BG6" s="216"/>
      <c r="BH6" s="216"/>
      <c r="BI6" s="216"/>
      <c r="BJ6" s="216"/>
      <c r="BK6" s="216"/>
      <c r="BL6" s="216"/>
      <c r="BM6" s="216"/>
      <c r="BN6" s="216"/>
      <c r="BO6" s="216"/>
      <c r="BP6" s="216"/>
      <c r="BQ6" s="216"/>
      <c r="BR6" s="216"/>
      <c r="BS6" s="216"/>
      <c r="BT6" s="216"/>
      <c r="BU6" s="216"/>
      <c r="BV6" s="216"/>
      <c r="BW6" s="216"/>
      <c r="BX6" s="216"/>
      <c r="BY6" s="216"/>
      <c r="BZ6" s="216"/>
      <c r="CA6" s="216"/>
      <c r="CB6" s="216"/>
      <c r="CC6" s="216"/>
      <c r="CD6" s="216"/>
      <c r="CE6" s="216"/>
      <c r="CF6" s="216"/>
      <c r="CG6" s="216"/>
      <c r="CH6" s="216"/>
      <c r="CI6" s="216"/>
      <c r="CJ6" s="216"/>
      <c r="CK6" s="216"/>
      <c r="CL6" s="216"/>
      <c r="CM6" s="216"/>
      <c r="CN6" s="216"/>
      <c r="CO6" s="216"/>
      <c r="CP6" s="216"/>
      <c r="CQ6" s="216"/>
      <c r="CR6" s="216"/>
      <c r="CS6" s="216"/>
      <c r="CT6" s="216"/>
      <c r="CU6" s="216"/>
      <c r="CV6" s="216"/>
      <c r="CW6" s="216"/>
      <c r="CX6" s="216"/>
      <c r="CY6" s="216"/>
      <c r="CZ6" s="216"/>
      <c r="DA6" s="216"/>
      <c r="DB6" s="216"/>
      <c r="DC6" s="216"/>
      <c r="DD6" s="216"/>
      <c r="DE6" s="216"/>
      <c r="DF6" s="216"/>
      <c r="DG6" s="216"/>
      <c r="DH6" s="216"/>
      <c r="DI6" s="216"/>
      <c r="DJ6" s="216"/>
      <c r="DK6" s="216"/>
      <c r="DL6" s="216"/>
      <c r="DM6" s="216"/>
      <c r="DN6" s="183"/>
    </row>
    <row ht="30.75" customHeight="1" r="7" spans="1:118" s="164" customFormat="1">
      <c r="A7" s="174"/>
      <c r="B7" s="174"/>
      <c r="C7" s="175"/>
      <c r="D7" s="148" t="s">
        <v>362</v>
      </c>
      <c r="E7" s="147">
        <f>SUM(E8:E11)</f>
        <v>173.608</v>
      </c>
      <c r="F7" s="147">
        <f>SUM(F8:F11)</f>
        <v>108.11</v>
      </c>
      <c r="G7" s="147">
        <f>SUM(G8:G11)</f>
        <v>33.48</v>
      </c>
      <c r="H7" s="147">
        <f>SUM(H8:H11)</f>
        <v>4.01</v>
      </c>
      <c r="I7" s="147">
        <f>SUM(I8:I11)</f>
        <v>0</v>
      </c>
      <c r="J7" s="147">
        <f>SUM(J8:J11)</f>
        <v>1.09</v>
      </c>
      <c r="K7" s="147">
        <f>SUM(K8:K11)</f>
        <v>0</v>
      </c>
      <c r="L7" s="147">
        <f>SUM(L8:L11)</f>
        <v>0</v>
      </c>
      <c r="M7" s="147">
        <f>SUM(M8:M11)</f>
        <v>50.04</v>
      </c>
      <c r="N7" s="147">
        <f>SUM(N8:N11)</f>
        <v>13.65</v>
      </c>
      <c r="O7" s="147">
        <f>SUM(O8:O11)</f>
        <v>0</v>
      </c>
      <c r="P7" s="147">
        <f>SUM(P8:P11)</f>
        <v>5.84</v>
      </c>
      <c r="Q7" s="147">
        <f>SUM(Q8:Q11)</f>
        <v>25.798</v>
      </c>
      <c r="R7" s="147">
        <f>SUM(R8:R11)</f>
        <v>1.62</v>
      </c>
      <c r="S7" s="147">
        <f>SUM(S8:S11)</f>
        <v>0</v>
      </c>
      <c r="T7" s="147">
        <f>SUM(T8:T11)</f>
        <v>0</v>
      </c>
      <c r="U7" s="147">
        <f>SUM(U8:U11)</f>
        <v>0</v>
      </c>
      <c r="V7" s="147">
        <f>SUM(V8:V11)</f>
        <v>0.324</v>
      </c>
      <c r="W7" s="147">
        <f>SUM(W8:W11)</f>
        <v>0.81</v>
      </c>
      <c r="X7" s="147">
        <f>SUM(X8:X11)</f>
        <v>1.314</v>
      </c>
      <c r="Y7" s="147">
        <f>SUM(Y8:Y11)</f>
        <v>0</v>
      </c>
      <c r="Z7" s="147">
        <f>SUM(Z8:Z11)</f>
        <v>0</v>
      </c>
      <c r="AA7" s="147">
        <f>SUM(AA8:AA11)</f>
        <v>6.48</v>
      </c>
      <c r="AB7" s="147">
        <f>SUM(AB8:AB11)</f>
        <v>0</v>
      </c>
      <c r="AC7" s="147">
        <f>SUM(AC8:AC11)</f>
        <v>0</v>
      </c>
      <c r="AD7" s="147">
        <f>SUM(AD8:AD11)</f>
        <v>0</v>
      </c>
      <c r="AE7" s="147">
        <f>SUM(AE8:AE11)</f>
        <v>0</v>
      </c>
      <c r="AF7" s="147">
        <f>SUM(AF8:AF11)</f>
        <v>0</v>
      </c>
      <c r="AG7" s="147">
        <f>SUM(AG8:AG11)</f>
        <v>0.36</v>
      </c>
      <c r="AH7" s="147">
        <f>SUM(AH8:AH11)</f>
        <v>0</v>
      </c>
      <c r="AI7" s="147">
        <f>SUM(AI8:AI11)</f>
        <v>0</v>
      </c>
      <c r="AJ7" s="147">
        <f>SUM(AJ8:AJ11)</f>
        <v>0</v>
      </c>
      <c r="AK7" s="147">
        <f>SUM(AK8:AK11)</f>
        <v>0</v>
      </c>
      <c r="AL7" s="147">
        <f>SUM(AL8:AL11)</f>
        <v>0</v>
      </c>
      <c r="AM7" s="147">
        <f>SUM(AM8:AM11)</f>
        <v>0</v>
      </c>
      <c r="AN7" s="147">
        <f>SUM(AN8:AN11)</f>
        <v>0</v>
      </c>
      <c r="AO7" s="147">
        <f>SUM(AO8:AO11)</f>
        <v>0</v>
      </c>
      <c r="AP7" s="147">
        <f>SUM(AP8:AP11)</f>
        <v>0</v>
      </c>
      <c r="AQ7" s="147">
        <f>SUM(AQ8:AQ11)</f>
        <v>0</v>
      </c>
      <c r="AR7" s="147">
        <f>SUM(AR8:AR11)</f>
        <v>0.816</v>
      </c>
      <c r="AS7" s="147">
        <f>SUM(AS8:AS11)</f>
        <v>1.8</v>
      </c>
      <c r="AT7" s="147">
        <f>SUM(AT8:AT11)</f>
        <v>1.8</v>
      </c>
      <c r="AU7" s="147">
        <f>SUM(AU8:AU11)</f>
        <v>0</v>
      </c>
      <c r="AV7" s="147">
        <f>SUM(AV8:AV11)</f>
        <v>0</v>
      </c>
      <c r="AW7" s="147">
        <f>SUM(AW8:AW11)</f>
        <v>10.474</v>
      </c>
      <c r="AX7" s="147">
        <f>SUM(AX8:AX11)</f>
        <v>39.7</v>
      </c>
      <c r="AY7" s="147">
        <f>SUM(AY8:AY11)</f>
        <v>11.59</v>
      </c>
      <c r="AZ7" s="147">
        <f>SUM(AZ8:AZ11)</f>
        <v>16.57</v>
      </c>
      <c r="BA7" s="147">
        <f>SUM(BA8:BA11)</f>
        <v>0</v>
      </c>
      <c r="BB7" s="147">
        <f>SUM(BB8:BB11)</f>
        <v>0</v>
      </c>
      <c r="BC7" s="147">
        <f>SUM(BC8:BC11)</f>
        <v>0</v>
      </c>
      <c r="BD7" s="147">
        <f>SUM(BD8:BD11)</f>
        <v>0</v>
      </c>
      <c r="BE7" s="147">
        <f>SUM(BE8:BE11)</f>
        <v>1.04</v>
      </c>
      <c r="BF7" s="147">
        <f>SUM(BF8:BF11)</f>
        <v>0</v>
      </c>
      <c r="BG7" s="147">
        <f>SUM(BG8:BG11)</f>
        <v>0</v>
      </c>
      <c r="BH7" s="147">
        <f>SUM(BH8:BH11)</f>
        <v>0</v>
      </c>
      <c r="BI7" s="147">
        <f>SUM(BI8:BI11)</f>
        <v>10.5</v>
      </c>
      <c r="BJ7" s="147">
        <f>SUM(BJ8:BJ11)</f>
        <v>0</v>
      </c>
      <c r="BK7" s="147">
        <f>SUM(BK8:BK11)</f>
        <v>0</v>
      </c>
      <c r="BL7" s="147">
        <f>SUM(BL8:BL11)</f>
        <v>0</v>
      </c>
      <c r="BM7" s="147">
        <f>SUM(BM8:BM11)</f>
        <v>0</v>
      </c>
      <c r="BN7" s="147">
        <f>SUM(BN8:BN11)</f>
        <v>0</v>
      </c>
      <c r="BO7" s="147">
        <f>SUM(BO8:BO11)</f>
        <v>0</v>
      </c>
      <c r="BP7" s="147">
        <f>SUM(BP8:BP11)</f>
        <v>0</v>
      </c>
      <c r="BQ7" s="147">
        <f>SUM(BQ8:BQ11)</f>
        <v>0</v>
      </c>
      <c r="BR7" s="147">
        <f>SUM(BR8:BR11)</f>
        <v>0</v>
      </c>
      <c r="BS7" s="147">
        <f>SUM(BS8:BS11)</f>
        <v>0</v>
      </c>
      <c r="BT7" s="147">
        <f>SUM(BT8:BT11)</f>
        <v>0</v>
      </c>
      <c r="BU7" s="147">
        <f>SUM(BU8:BU11)</f>
        <v>0</v>
      </c>
      <c r="BV7" s="147">
        <f>SUM(BV8:BV11)</f>
        <v>0</v>
      </c>
      <c r="BW7" s="147">
        <f>SUM(BW8:BW11)</f>
        <v>0</v>
      </c>
      <c r="BX7" s="147">
        <f>SUM(BX8:BX11)</f>
        <v>0</v>
      </c>
      <c r="BY7" s="147">
        <f>SUM(BY8:BY11)</f>
        <v>0</v>
      </c>
      <c r="BZ7" s="147">
        <f>SUM(BZ8:BZ11)</f>
        <v>0</v>
      </c>
      <c r="CA7" s="147">
        <f>SUM(CA8:CA11)</f>
        <v>0</v>
      </c>
      <c r="CB7" s="147">
        <f>SUM(CB8:CB11)</f>
        <v>0</v>
      </c>
      <c r="CC7" s="147">
        <f>SUM(CC8:CC11)</f>
        <v>0</v>
      </c>
      <c r="CD7" s="147">
        <f>SUM(CD8:CD11)</f>
        <v>0</v>
      </c>
      <c r="CE7" s="147">
        <f>SUM(CE8:CE11)</f>
        <v>0</v>
      </c>
      <c r="CF7" s="147">
        <f>SUM(CF8:CF11)</f>
        <v>0</v>
      </c>
      <c r="CG7" s="147">
        <f>SUM(CG8:CG11)</f>
        <v>0</v>
      </c>
      <c r="CH7" s="147">
        <f>SUM(CH8:CH11)</f>
        <v>0</v>
      </c>
      <c r="CI7" s="147">
        <f>SUM(CI8:CI11)</f>
        <v>0</v>
      </c>
      <c r="CJ7" s="147">
        <f>SUM(CJ8:CJ11)</f>
        <v>0</v>
      </c>
      <c r="CK7" s="147">
        <f>SUM(CK8:CK11)</f>
        <v>0</v>
      </c>
      <c r="CL7" s="147">
        <f>SUM(CL8:CL11)</f>
        <v>0</v>
      </c>
      <c r="CM7" s="147">
        <f>SUM(CM8:CM11)</f>
        <v>0</v>
      </c>
      <c r="CN7" s="147">
        <f>SUM(CN8:CN11)</f>
        <v>0</v>
      </c>
      <c r="CO7" s="147">
        <f>SUM(CO8:CO11)</f>
        <v>0</v>
      </c>
      <c r="CP7" s="147">
        <f>SUM(CP8:CP11)</f>
        <v>0</v>
      </c>
      <c r="CQ7" s="147">
        <f>SUM(CQ8:CQ11)</f>
        <v>0</v>
      </c>
      <c r="CR7" s="147">
        <f>SUM(CR8:CR11)</f>
        <v>0</v>
      </c>
      <c r="CS7" s="147">
        <f>SUM(CS8:CS11)</f>
        <v>0</v>
      </c>
      <c r="CT7" s="147">
        <f>SUM(CT8:CT11)</f>
        <v>0</v>
      </c>
      <c r="CU7" s="147">
        <f>SUM(CU8:CU11)</f>
        <v>0</v>
      </c>
      <c r="CV7" s="147">
        <f>SUM(CV8:CV11)</f>
        <v>0</v>
      </c>
      <c r="CW7" s="147">
        <f>SUM(CW8:CW11)</f>
        <v>0</v>
      </c>
      <c r="CX7" s="147">
        <f>SUM(CX8:CX11)</f>
        <v>0</v>
      </c>
      <c r="CY7" s="147">
        <f>SUM(CY8:CY11)</f>
        <v>0</v>
      </c>
      <c r="CZ7" s="147">
        <f>SUM(CZ8:CZ11)</f>
        <v>0</v>
      </c>
      <c r="DA7" s="147">
        <f>SUM(DA8:DA11)</f>
        <v>0</v>
      </c>
      <c r="DB7" s="147">
        <f>SUM(DB8:DB11)</f>
        <v>0</v>
      </c>
      <c r="DC7" s="147">
        <f>SUM(DC8:DC11)</f>
        <v>0</v>
      </c>
      <c r="DD7" s="147">
        <f>SUM(DD8:DD11)</f>
        <v>0</v>
      </c>
      <c r="DE7" s="147">
        <f>SUM(DE8:DE11)</f>
        <v>0</v>
      </c>
      <c r="DF7" s="147">
        <f>SUM(DF8:DF11)</f>
        <v>0</v>
      </c>
      <c r="DG7" s="147">
        <f>SUM(DG8:DG11)</f>
        <v>0</v>
      </c>
      <c r="DH7" s="147">
        <f>SUM(DH8:DH11)</f>
        <v>0</v>
      </c>
      <c r="DI7" s="147">
        <f>SUM(DI8:DI11)</f>
        <v>0</v>
      </c>
      <c r="DJ7" s="147">
        <f>SUM(DJ8:DJ11)</f>
        <v>0</v>
      </c>
      <c r="DK7" s="147">
        <f>SUM(DK8:DK11)</f>
        <v>0</v>
      </c>
      <c r="DL7" s="147">
        <f>SUM(DL8:DL11)</f>
        <v>0</v>
      </c>
      <c r="DM7" s="147">
        <f>SUM(DM8:DM11)</f>
        <v>0</v>
      </c>
      <c r="DN7" s="183"/>
    </row>
    <row ht="24" customHeight="1" r="8" spans="1:118" s="164" customFormat="1">
      <c r="A8" s="208" t="s">
        <v>286</v>
      </c>
      <c r="B8" s="208" t="s">
        <v>287</v>
      </c>
      <c r="C8" s="208" t="s">
        <v>288</v>
      </c>
      <c r="D8" s="208" t="s">
        <v>289</v>
      </c>
      <c r="E8" s="153">
        <f>F8+Q8+AX8</f>
        <v>143.158</v>
      </c>
      <c r="F8" s="153">
        <f>SUM(G8:P8)</f>
        <v>94.46</v>
      </c>
      <c r="G8" s="153">
        <v>33.48</v>
      </c>
      <c r="H8" s="153">
        <v>4.01</v>
      </c>
      <c r="I8" s="153">
        <v>0</v>
      </c>
      <c r="J8" s="120">
        <v>1.09</v>
      </c>
      <c r="K8" s="153"/>
      <c r="L8" s="155"/>
      <c r="M8" s="153">
        <v>50.04</v>
      </c>
      <c r="N8" s="153"/>
      <c r="O8" s="153"/>
      <c r="P8" s="153">
        <v>5.84</v>
      </c>
      <c r="Q8" s="153">
        <f>SUM(R8:AW8)</f>
        <v>19.498</v>
      </c>
      <c r="R8" s="153">
        <v>1.62</v>
      </c>
      <c r="S8" s="153"/>
      <c r="T8" s="153"/>
      <c r="U8" s="153"/>
      <c r="V8" s="153">
        <v>0.324</v>
      </c>
      <c r="W8" s="153">
        <v>0.81</v>
      </c>
      <c r="X8" s="153">
        <v>1.314</v>
      </c>
      <c r="Y8" s="153"/>
      <c r="Z8" s="153"/>
      <c r="AA8" s="153">
        <v>6.48</v>
      </c>
      <c r="AB8" s="153"/>
      <c r="AC8" s="153"/>
      <c r="AD8" s="153"/>
      <c r="AE8" s="153"/>
      <c r="AF8" s="153"/>
      <c r="AG8" s="153">
        <v>0.36</v>
      </c>
      <c r="AH8" s="120"/>
      <c r="AI8" s="120"/>
      <c r="AJ8" s="120"/>
      <c r="AK8" s="120"/>
      <c r="AL8" s="120"/>
      <c r="AM8" s="153"/>
      <c r="AN8" s="155"/>
      <c r="AO8" s="153"/>
      <c r="AP8" s="153"/>
      <c r="AQ8" s="153"/>
      <c r="AR8" s="153">
        <v>0.816</v>
      </c>
      <c r="AS8" s="153">
        <v>1.8</v>
      </c>
      <c r="AT8" s="153">
        <v>1.8</v>
      </c>
      <c r="AU8" s="153"/>
      <c r="AV8" s="153"/>
      <c r="AW8" s="153">
        <v>4.174</v>
      </c>
      <c r="AX8" s="153">
        <f>SUM(AY8:BN8)</f>
        <v>29.2</v>
      </c>
      <c r="AY8" s="153">
        <v>11.59</v>
      </c>
      <c r="AZ8" s="153">
        <v>16.57</v>
      </c>
      <c r="BA8" s="153"/>
      <c r="BB8" s="153"/>
      <c r="BC8" s="153"/>
      <c r="BD8" s="153"/>
      <c r="BE8" s="153">
        <v>1.04</v>
      </c>
      <c r="BF8" s="153"/>
      <c r="BG8" s="153"/>
      <c r="BH8" s="153"/>
      <c r="BI8" s="153"/>
      <c r="BJ8" s="153"/>
      <c r="BK8" s="153"/>
      <c r="BL8" s="153"/>
      <c r="BM8" s="153"/>
      <c r="BN8" s="153"/>
      <c r="BO8" s="153">
        <f>SUM(BP8:BS8)</f>
        <v>0</v>
      </c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91"/>
    </row>
    <row ht="20.1" customHeight="1" r="9" spans="1:118" s="164" customFormat="1">
      <c r="A9" s="151" t="s">
        <v>291</v>
      </c>
      <c r="B9" s="151" t="s">
        <v>295</v>
      </c>
      <c r="C9" s="151" t="s">
        <v>296</v>
      </c>
      <c r="D9" s="151" t="s">
        <v>297</v>
      </c>
      <c r="E9" s="153">
        <f>F9+Q9+AX9</f>
        <v>6.3</v>
      </c>
      <c r="F9" s="153">
        <f>SUM(G9:P9)</f>
        <v>0</v>
      </c>
      <c r="G9" s="153"/>
      <c r="H9" s="153"/>
      <c r="I9" s="153"/>
      <c r="J9" s="120"/>
      <c r="K9" s="153"/>
      <c r="L9" s="155"/>
      <c r="M9" s="153"/>
      <c r="N9" s="153"/>
      <c r="O9" s="153"/>
      <c r="P9" s="153"/>
      <c r="Q9" s="153">
        <f>SUM(R9:AW9)</f>
        <v>6.3</v>
      </c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20"/>
      <c r="AI9" s="120"/>
      <c r="AJ9" s="120"/>
      <c r="AK9" s="120"/>
      <c r="AL9" s="120"/>
      <c r="AM9" s="153"/>
      <c r="AN9" s="155"/>
      <c r="AO9" s="153"/>
      <c r="AP9" s="153"/>
      <c r="AQ9" s="153"/>
      <c r="AR9" s="153"/>
      <c r="AS9" s="153"/>
      <c r="AT9" s="153"/>
      <c r="AU9" s="153"/>
      <c r="AV9" s="153"/>
      <c r="AW9" s="153">
        <v>6.3</v>
      </c>
      <c r="AX9" s="153">
        <f>SUM(AY9:BN9)</f>
        <v>0</v>
      </c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83"/>
    </row>
    <row ht="20.1" customHeight="1" r="10" spans="1:118" s="164" customFormat="1">
      <c r="A10" s="151" t="s">
        <v>298</v>
      </c>
      <c r="B10" s="151" t="s">
        <v>295</v>
      </c>
      <c r="C10" s="151" t="s">
        <v>295</v>
      </c>
      <c r="D10" s="151" t="s">
        <v>299</v>
      </c>
      <c r="E10" s="153">
        <f>F10+Q10+AX10</f>
        <v>13.65</v>
      </c>
      <c r="F10" s="153">
        <f>SUM(G10:P10)</f>
        <v>13.65</v>
      </c>
      <c r="G10" s="153"/>
      <c r="H10" s="153"/>
      <c r="I10" s="153"/>
      <c r="J10" s="120"/>
      <c r="K10" s="153"/>
      <c r="L10" s="155"/>
      <c r="M10" s="153"/>
      <c r="N10" s="153">
        <v>13.65</v>
      </c>
      <c r="O10" s="153"/>
      <c r="P10" s="153"/>
      <c r="Q10" s="153">
        <f>SUM(R10:AW10)</f>
        <v>0</v>
      </c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20"/>
      <c r="AI10" s="120"/>
      <c r="AJ10" s="120"/>
      <c r="AK10" s="120"/>
      <c r="AL10" s="120"/>
      <c r="AM10" s="153"/>
      <c r="AN10" s="155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>
        <f>SUM(AY10:BN10)</f>
        <v>0</v>
      </c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96"/>
    </row>
    <row ht="20.1" customHeight="1" r="11" spans="1:118" s="164" customFormat="1">
      <c r="A11" s="151" t="s">
        <v>293</v>
      </c>
      <c r="B11" s="151" t="s">
        <v>294</v>
      </c>
      <c r="C11" s="151" t="s">
        <v>292</v>
      </c>
      <c r="D11" s="151" t="s">
        <v>290</v>
      </c>
      <c r="E11" s="153">
        <f>F11+Q11+AX11</f>
        <v>10.5</v>
      </c>
      <c r="F11" s="153">
        <f>SUM(G11:P11)</f>
        <v>0</v>
      </c>
      <c r="G11" s="153"/>
      <c r="H11" s="153"/>
      <c r="I11" s="153"/>
      <c r="J11" s="120"/>
      <c r="K11" s="153"/>
      <c r="L11" s="155"/>
      <c r="M11" s="153"/>
      <c r="N11" s="153"/>
      <c r="O11" s="153"/>
      <c r="P11" s="153"/>
      <c r="Q11" s="153">
        <f>SUM(R11:AW11)</f>
        <v>0</v>
      </c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20"/>
      <c r="AI11" s="120"/>
      <c r="AJ11" s="120"/>
      <c r="AK11" s="120"/>
      <c r="AL11" s="120"/>
      <c r="AM11" s="153"/>
      <c r="AN11" s="155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>
        <f>SUM(AY11:BN11)</f>
        <v>10.5</v>
      </c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>
        <v>10.5</v>
      </c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96"/>
    </row>
    <row ht="20.1" customHeight="1" r="12" spans="1:118" s="164" customFormat="1">
      <c r="A12" s="196"/>
      <c r="B12" s="196"/>
      <c r="C12" s="196"/>
      <c r="D12" s="196"/>
      <c r="E12" s="196"/>
      <c r="F12" s="196"/>
      <c r="G12" s="183"/>
      <c r="H12" s="183"/>
      <c r="I12" s="183"/>
      <c r="J12" s="183"/>
      <c r="K12" s="183"/>
      <c r="L12" s="183"/>
      <c r="M12" s="183"/>
      <c r="N12" s="183"/>
      <c r="O12" s="196"/>
      <c r="P12" s="196"/>
      <c r="Q12" s="196"/>
      <c r="R12" s="196"/>
      <c r="S12" s="183"/>
      <c r="T12" s="183"/>
      <c r="U12" s="183"/>
      <c r="V12" s="196"/>
      <c r="W12" s="196"/>
      <c r="X12" s="196"/>
      <c r="Y12" s="196"/>
      <c r="Z12" s="196"/>
      <c r="AA12" s="183"/>
      <c r="AB12" s="183"/>
      <c r="AC12" s="196"/>
      <c r="AD12" s="196"/>
      <c r="AE12" s="196"/>
      <c r="AF12" s="196"/>
      <c r="AG12" s="196"/>
      <c r="AH12" s="196"/>
      <c r="AI12" s="183"/>
      <c r="AJ12" s="183"/>
      <c r="AK12" s="183"/>
      <c r="AL12" s="183"/>
      <c r="AM12" s="183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</row>
    <row ht="20.1" customHeight="1" r="13" spans="1:118" s="164" customFormat="1">
      <c r="A13" s="183"/>
      <c r="B13" s="183"/>
      <c r="C13" s="183"/>
      <c r="D13" s="183"/>
      <c r="E13" s="183"/>
      <c r="F13" s="196"/>
      <c r="G13" s="183"/>
      <c r="H13" s="183"/>
      <c r="I13" s="183"/>
      <c r="J13" s="183"/>
      <c r="K13" s="183"/>
      <c r="L13" s="183"/>
      <c r="M13" s="183"/>
      <c r="N13" s="183"/>
      <c r="O13" s="196"/>
      <c r="P13" s="196"/>
      <c r="Q13" s="196"/>
      <c r="R13" s="196"/>
      <c r="S13" s="183"/>
      <c r="T13" s="183"/>
      <c r="U13" s="183"/>
      <c r="V13" s="196"/>
      <c r="W13" s="196"/>
      <c r="X13" s="196"/>
      <c r="Y13" s="196"/>
      <c r="Z13" s="196"/>
      <c r="AA13" s="183"/>
      <c r="AB13" s="183"/>
      <c r="AC13" s="196"/>
      <c r="AD13" s="196"/>
      <c r="AE13" s="196"/>
      <c r="AF13" s="196"/>
      <c r="AG13" s="196"/>
      <c r="AH13" s="196"/>
      <c r="AI13" s="183"/>
      <c r="AJ13" s="183"/>
      <c r="AK13" s="183"/>
      <c r="AL13" s="183"/>
      <c r="AM13" s="183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</row>
    <row ht="20.1" customHeight="1" r="14" spans="1:118" s="164" customFormat="1">
      <c r="A14" s="149"/>
      <c r="B14" s="149"/>
      <c r="C14" s="149"/>
      <c r="D14" s="149"/>
      <c r="E14" s="183"/>
      <c r="F14" s="196"/>
      <c r="G14" s="183"/>
      <c r="H14" s="183"/>
      <c r="I14" s="183"/>
      <c r="J14" s="183"/>
      <c r="K14" s="183"/>
      <c r="L14" s="183"/>
      <c r="M14" s="183"/>
      <c r="N14" s="183"/>
      <c r="O14" s="196"/>
      <c r="P14" s="196"/>
      <c r="Q14" s="196"/>
      <c r="R14" s="196"/>
      <c r="S14" s="183"/>
      <c r="T14" s="183"/>
      <c r="U14" s="183"/>
      <c r="V14" s="196"/>
      <c r="W14" s="196"/>
      <c r="X14" s="196"/>
      <c r="Y14" s="196"/>
      <c r="Z14" s="196"/>
      <c r="AA14" s="183"/>
      <c r="AB14" s="183"/>
      <c r="AC14" s="196"/>
      <c r="AD14" s="196"/>
      <c r="AE14" s="196"/>
      <c r="AF14" s="196"/>
      <c r="AG14" s="196"/>
      <c r="AH14" s="196"/>
      <c r="AI14" s="183"/>
      <c r="AJ14" s="183"/>
      <c r="AK14" s="183"/>
      <c r="AL14" s="183"/>
      <c r="AM14" s="183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</row>
    <row ht="20.1" customHeight="1" r="15" spans="1:118" s="164" customFormat="1">
      <c r="A15" s="199"/>
      <c r="B15" s="199"/>
      <c r="C15" s="199"/>
      <c r="D15" s="199"/>
      <c r="E15" s="199"/>
      <c r="F15" s="197"/>
      <c r="G15" s="199"/>
      <c r="H15" s="199"/>
      <c r="I15" s="199"/>
      <c r="J15" s="199"/>
      <c r="K15" s="199"/>
      <c r="L15" s="199"/>
      <c r="M15" s="199"/>
      <c r="N15" s="199"/>
      <c r="O15" s="197"/>
      <c r="P15" s="197"/>
      <c r="Q15" s="197"/>
      <c r="R15" s="197"/>
      <c r="S15" s="199"/>
      <c r="T15" s="199"/>
      <c r="U15" s="199"/>
      <c r="V15" s="197"/>
      <c r="W15" s="197"/>
      <c r="X15" s="197"/>
      <c r="Y15" s="197"/>
      <c r="Z15" s="197"/>
      <c r="AA15" s="199"/>
      <c r="AB15" s="199"/>
      <c r="AC15" s="197"/>
      <c r="AD15" s="197"/>
      <c r="AE15" s="197"/>
      <c r="AF15" s="182"/>
      <c r="AG15" s="182"/>
      <c r="AH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82"/>
      <c r="BV15" s="182"/>
      <c r="BW15" s="182"/>
      <c r="BX15" s="182"/>
      <c r="BY15" s="182"/>
      <c r="BZ15" s="182"/>
      <c r="CA15" s="182"/>
      <c r="CB15" s="182"/>
      <c r="CC15" s="182"/>
      <c r="CD15" s="182"/>
      <c r="CE15" s="182"/>
      <c r="CF15" s="182"/>
      <c r="CG15" s="182"/>
      <c r="CH15" s="182"/>
      <c r="CI15" s="182"/>
      <c r="CJ15" s="182"/>
      <c r="CK15" s="182"/>
      <c r="CL15" s="182"/>
      <c r="CM15" s="182"/>
      <c r="CN15" s="182"/>
      <c r="CO15" s="182"/>
      <c r="CP15" s="182"/>
      <c r="CQ15" s="182"/>
      <c r="CR15" s="182"/>
      <c r="CS15" s="182"/>
      <c r="CT15" s="182"/>
      <c r="CU15" s="182"/>
      <c r="CV15" s="182"/>
      <c r="CW15" s="182"/>
      <c r="CX15" s="182"/>
      <c r="CY15" s="182"/>
      <c r="CZ15" s="182"/>
      <c r="DA15" s="182"/>
      <c r="DB15" s="182"/>
      <c r="DC15" s="182"/>
      <c r="DD15" s="182"/>
      <c r="DE15" s="182"/>
      <c r="DF15" s="182"/>
      <c r="DG15" s="182"/>
      <c r="DH15" s="182"/>
      <c r="DI15" s="182"/>
      <c r="DJ15" s="182"/>
      <c r="DK15" s="182"/>
      <c r="DL15" s="182"/>
      <c r="DM15" s="182"/>
      <c r="DN15" s="182"/>
    </row>
    <row ht="20.1" customHeight="1" r="16" spans="1:118" s="164" customFormat="1">
      <c r="A16" s="197"/>
      <c r="B16" s="197"/>
      <c r="C16" s="197"/>
      <c r="D16" s="197"/>
      <c r="E16" s="197"/>
      <c r="F16" s="197"/>
      <c r="G16" s="199"/>
      <c r="H16" s="199"/>
      <c r="I16" s="199"/>
      <c r="J16" s="199"/>
      <c r="K16" s="199"/>
      <c r="L16" s="199"/>
      <c r="M16" s="199"/>
      <c r="N16" s="199"/>
      <c r="O16" s="197"/>
      <c r="P16" s="197"/>
      <c r="Q16" s="197"/>
      <c r="R16" s="197"/>
      <c r="S16" s="199"/>
      <c r="T16" s="199"/>
      <c r="U16" s="199"/>
      <c r="V16" s="197"/>
      <c r="W16" s="197"/>
      <c r="X16" s="197"/>
      <c r="Y16" s="197"/>
      <c r="Z16" s="197"/>
      <c r="AA16" s="199"/>
      <c r="AB16" s="199"/>
      <c r="AC16" s="197"/>
      <c r="AD16" s="197"/>
      <c r="AE16" s="197"/>
      <c r="AF16" s="182"/>
      <c r="AG16" s="182"/>
      <c r="AH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/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F16" s="182"/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2"/>
      <c r="DD16" s="182"/>
      <c r="DE16" s="182"/>
      <c r="DF16" s="182"/>
      <c r="DG16" s="182"/>
      <c r="DH16" s="182"/>
      <c r="DI16" s="182"/>
      <c r="DJ16" s="182"/>
      <c r="DK16" s="182"/>
      <c r="DL16" s="182"/>
      <c r="DM16" s="182"/>
      <c r="DN16" s="182"/>
    </row>
    <row ht="20.1" customHeight="1" r="17" spans="1:118" s="164" customFormat="1">
      <c r="A17" s="197"/>
      <c r="B17" s="197"/>
      <c r="C17" s="197"/>
      <c r="D17" s="197"/>
      <c r="E17" s="197"/>
      <c r="F17" s="197"/>
      <c r="G17" s="199"/>
      <c r="H17" s="199"/>
      <c r="I17" s="199"/>
      <c r="J17" s="199"/>
      <c r="K17" s="199"/>
      <c r="L17" s="199"/>
      <c r="M17" s="199"/>
      <c r="N17" s="199"/>
      <c r="O17" s="197"/>
      <c r="P17" s="197"/>
      <c r="Q17" s="197"/>
      <c r="R17" s="197"/>
      <c r="S17" s="199"/>
      <c r="T17" s="199"/>
      <c r="U17" s="199"/>
      <c r="V17" s="197"/>
      <c r="W17" s="197"/>
      <c r="X17" s="197"/>
      <c r="Y17" s="197"/>
      <c r="Z17" s="197"/>
      <c r="AA17" s="199"/>
      <c r="AB17" s="199"/>
      <c r="AC17" s="197"/>
      <c r="AD17" s="197"/>
      <c r="AE17" s="197"/>
      <c r="AF17" s="182"/>
      <c r="AG17" s="182"/>
      <c r="AH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2"/>
      <c r="CV17" s="182"/>
      <c r="CW17" s="182"/>
      <c r="CX17" s="182"/>
      <c r="CY17" s="182"/>
      <c r="CZ17" s="182"/>
      <c r="DA17" s="182"/>
      <c r="DB17" s="182"/>
      <c r="DC17" s="182"/>
      <c r="DD17" s="182"/>
      <c r="DE17" s="182"/>
      <c r="DF17" s="182"/>
      <c r="DG17" s="182"/>
      <c r="DH17" s="182"/>
      <c r="DI17" s="182"/>
      <c r="DJ17" s="182"/>
      <c r="DK17" s="182"/>
      <c r="DL17" s="182"/>
      <c r="DM17" s="182"/>
      <c r="DN17" s="182"/>
    </row>
    <row ht="20.1" customHeight="1" r="18" spans="1:118">
      <c r="A18" s="50"/>
      <c r="B18" s="50"/>
      <c r="C18" s="50"/>
      <c r="D18" s="50"/>
      <c r="E18" s="50"/>
      <c r="F18" s="50"/>
      <c r="G18" s="49"/>
      <c r="H18" s="49"/>
      <c r="I18" s="49"/>
      <c r="J18" s="49"/>
      <c r="K18" s="49"/>
      <c r="L18" s="49"/>
      <c r="M18" s="49"/>
      <c r="N18" s="49"/>
      <c r="O18" s="50"/>
      <c r="P18" s="50"/>
      <c r="Q18" s="50"/>
      <c r="R18" s="50"/>
      <c r="S18" s="49"/>
      <c r="T18" s="49"/>
      <c r="U18" s="49"/>
      <c r="V18" s="50"/>
      <c r="W18" s="50"/>
      <c r="X18" s="50"/>
      <c r="Y18" s="50"/>
      <c r="Z18" s="50"/>
      <c r="AA18" s="49"/>
      <c r="AB18" s="49"/>
      <c r="AC18" s="50"/>
      <c r="AD18" s="50"/>
      <c r="AE18" s="50"/>
      <c r="AF18" s="24"/>
      <c r="AG18" s="24"/>
      <c r="AH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</row>
    <row ht="20.1" customHeight="1" r="19" spans="1:118">
      <c r="A19" s="50"/>
      <c r="B19" s="50"/>
      <c r="C19" s="50"/>
      <c r="D19" s="50"/>
      <c r="E19" s="50"/>
      <c r="F19" s="50"/>
      <c r="G19" s="49"/>
      <c r="H19" s="49"/>
      <c r="I19" s="49"/>
      <c r="J19" s="49"/>
      <c r="K19" s="49"/>
      <c r="L19" s="49"/>
      <c r="M19" s="49"/>
      <c r="N19" s="49"/>
      <c r="O19" s="50"/>
      <c r="P19" s="50"/>
      <c r="Q19" s="50"/>
      <c r="R19" s="50"/>
      <c r="S19" s="49"/>
      <c r="T19" s="49"/>
      <c r="U19" s="49"/>
      <c r="V19" s="50"/>
      <c r="W19" s="50"/>
      <c r="X19" s="50"/>
      <c r="Y19" s="50"/>
      <c r="Z19" s="50"/>
      <c r="AA19" s="49"/>
      <c r="AB19" s="49"/>
      <c r="AC19" s="50"/>
      <c r="AD19" s="50"/>
      <c r="AE19" s="50"/>
      <c r="AF19" s="24"/>
      <c r="AG19" s="24"/>
      <c r="AH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</row>
    <row ht="20.1" customHeight="1" r="20" spans="1:118">
      <c r="A20" s="50"/>
      <c r="B20" s="50"/>
      <c r="C20" s="50"/>
      <c r="D20" s="50"/>
      <c r="E20" s="50"/>
      <c r="F20" s="50"/>
      <c r="G20" s="49"/>
      <c r="H20" s="49"/>
      <c r="I20" s="49"/>
      <c r="J20" s="49"/>
      <c r="K20" s="49"/>
      <c r="L20" s="49"/>
      <c r="M20" s="49"/>
      <c r="N20" s="49"/>
      <c r="O20" s="50"/>
      <c r="P20" s="50"/>
      <c r="Q20" s="50"/>
      <c r="R20" s="50"/>
      <c r="S20" s="49"/>
      <c r="T20" s="49"/>
      <c r="U20" s="49"/>
      <c r="V20" s="50"/>
      <c r="W20" s="50"/>
      <c r="X20" s="50"/>
      <c r="Y20" s="50"/>
      <c r="Z20" s="50"/>
      <c r="AA20" s="49"/>
      <c r="AB20" s="49"/>
      <c r="AC20" s="50"/>
      <c r="AD20" s="50"/>
      <c r="AE20" s="50"/>
      <c r="AF20" s="24"/>
      <c r="AG20" s="24"/>
      <c r="AH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</row>
    <row ht="20.1" customHeight="1" r="21" spans="1:118">
      <c r="A21" s="50"/>
      <c r="B21" s="50"/>
      <c r="C21" s="50"/>
      <c r="D21" s="50"/>
      <c r="E21" s="50"/>
      <c r="F21" s="50"/>
      <c r="G21" s="49"/>
      <c r="H21" s="49"/>
      <c r="I21" s="49"/>
      <c r="J21" s="49"/>
      <c r="K21" s="49"/>
      <c r="L21" s="49"/>
      <c r="M21" s="49"/>
      <c r="N21" s="49"/>
      <c r="O21" s="50"/>
      <c r="P21" s="50"/>
      <c r="Q21" s="50"/>
      <c r="R21" s="50"/>
      <c r="S21" s="49"/>
      <c r="T21" s="49"/>
      <c r="U21" s="49"/>
      <c r="V21" s="50"/>
      <c r="W21" s="50"/>
      <c r="X21" s="50"/>
      <c r="Y21" s="50"/>
      <c r="Z21" s="50"/>
      <c r="AA21" s="49"/>
      <c r="AB21" s="49"/>
      <c r="AC21" s="50"/>
      <c r="AD21" s="50"/>
      <c r="AE21" s="50"/>
      <c r="AF21" s="24"/>
      <c r="AG21" s="24"/>
      <c r="AH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</row>
    <row ht="20.1" customHeight="1" r="22" spans="1:118">
      <c r="A22" s="50"/>
      <c r="B22" s="50"/>
      <c r="C22" s="50"/>
      <c r="D22" s="50"/>
      <c r="E22" s="50"/>
      <c r="F22" s="50"/>
      <c r="G22" s="49"/>
      <c r="H22" s="49"/>
      <c r="I22" s="49"/>
      <c r="J22" s="49"/>
      <c r="K22" s="49"/>
      <c r="L22" s="49"/>
      <c r="M22" s="49"/>
      <c r="N22" s="49"/>
      <c r="O22" s="50"/>
      <c r="P22" s="50"/>
      <c r="Q22" s="50"/>
      <c r="R22" s="50"/>
      <c r="S22" s="49"/>
      <c r="T22" s="49"/>
      <c r="U22" s="49"/>
      <c r="V22" s="50"/>
      <c r="W22" s="50"/>
      <c r="X22" s="50"/>
      <c r="Y22" s="50"/>
      <c r="Z22" s="50"/>
      <c r="AA22" s="49"/>
      <c r="AB22" s="49"/>
      <c r="AC22" s="50"/>
      <c r="AD22" s="50"/>
      <c r="AE22" s="50"/>
      <c r="AF22" s="24"/>
      <c r="AG22" s="24"/>
      <c r="AH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</row>
    <row ht="20.1" customHeight="1" r="23" spans="1:118">
      <c r="A23" s="50"/>
      <c r="B23" s="50"/>
      <c r="C23" s="50"/>
      <c r="D23" s="50"/>
      <c r="E23" s="50"/>
      <c r="F23" s="50"/>
      <c r="G23" s="49"/>
      <c r="H23" s="49"/>
      <c r="I23" s="49"/>
      <c r="J23" s="49"/>
      <c r="K23" s="49"/>
      <c r="L23" s="49"/>
      <c r="M23" s="49"/>
      <c r="N23" s="49"/>
      <c r="O23" s="50"/>
      <c r="P23" s="50"/>
      <c r="Q23" s="50"/>
      <c r="R23" s="50"/>
      <c r="S23" s="49"/>
      <c r="T23" s="49"/>
      <c r="U23" s="49"/>
      <c r="V23" s="50"/>
      <c r="W23" s="50"/>
      <c r="X23" s="50"/>
      <c r="Y23" s="50"/>
      <c r="Z23" s="50"/>
      <c r="AA23" s="49"/>
      <c r="AB23" s="49"/>
      <c r="AC23" s="50"/>
      <c r="AD23" s="50"/>
      <c r="AE23" s="50"/>
      <c r="AF23" s="24"/>
      <c r="AG23" s="24"/>
      <c r="AH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</row>
    <row ht="20.1" customHeight="1" r="24" spans="1:118">
      <c r="A24" s="50"/>
      <c r="B24" s="50"/>
      <c r="C24" s="50"/>
      <c r="D24" s="50"/>
      <c r="E24" s="50"/>
      <c r="F24" s="50"/>
      <c r="G24" s="49"/>
      <c r="H24" s="49"/>
      <c r="I24" s="49"/>
      <c r="J24" s="49"/>
      <c r="K24" s="49"/>
      <c r="L24" s="49"/>
      <c r="M24" s="49"/>
      <c r="N24" s="49"/>
      <c r="O24" s="50"/>
      <c r="P24" s="50"/>
      <c r="Q24" s="50"/>
      <c r="R24" s="50"/>
      <c r="S24" s="49"/>
      <c r="T24" s="49"/>
      <c r="U24" s="49"/>
      <c r="V24" s="50"/>
      <c r="W24" s="50"/>
      <c r="X24" s="50"/>
      <c r="Y24" s="50"/>
      <c r="Z24" s="50"/>
      <c r="AA24" s="49"/>
      <c r="AB24" s="49"/>
      <c r="AC24" s="50"/>
      <c r="AD24" s="50"/>
      <c r="AE24" s="50"/>
      <c r="AF24" s="24"/>
      <c r="AG24" s="24"/>
      <c r="AH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</row>
    <row ht="20.1" customHeight="1" r="25" spans="1:118">
      <c r="A25" s="50"/>
      <c r="B25" s="50"/>
      <c r="C25" s="50"/>
      <c r="D25" s="50"/>
      <c r="E25" s="50"/>
      <c r="F25" s="50"/>
      <c r="G25" s="49"/>
      <c r="H25" s="49"/>
      <c r="I25" s="49"/>
      <c r="J25" s="49"/>
      <c r="K25" s="49"/>
      <c r="L25" s="49"/>
      <c r="M25" s="49"/>
      <c r="N25" s="49"/>
      <c r="O25" s="50"/>
      <c r="P25" s="50"/>
      <c r="Q25" s="50"/>
      <c r="R25" s="50"/>
      <c r="S25" s="49"/>
      <c r="T25" s="49"/>
      <c r="U25" s="49"/>
      <c r="V25" s="50"/>
      <c r="W25" s="50"/>
      <c r="X25" s="50"/>
      <c r="Y25" s="50"/>
      <c r="Z25" s="50"/>
      <c r="AA25" s="49"/>
      <c r="AB25" s="49"/>
      <c r="AC25" s="50"/>
      <c r="AD25" s="50"/>
      <c r="AE25" s="50"/>
      <c r="AF25" s="24"/>
      <c r="AG25" s="24"/>
      <c r="AH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</row>
    <row ht="20.1" customHeight="1" r="26" spans="1:118">
      <c r="A26" s="50"/>
      <c r="B26" s="50"/>
      <c r="C26" s="50"/>
      <c r="D26" s="50"/>
      <c r="E26" s="50"/>
      <c r="F26" s="50"/>
      <c r="G26" s="49"/>
      <c r="H26" s="49"/>
      <c r="I26" s="49"/>
      <c r="J26" s="49"/>
      <c r="K26" s="49"/>
      <c r="L26" s="49"/>
      <c r="M26" s="49"/>
      <c r="N26" s="49"/>
      <c r="O26" s="50"/>
      <c r="P26" s="50"/>
      <c r="Q26" s="50"/>
      <c r="R26" s="50"/>
      <c r="S26" s="49"/>
      <c r="T26" s="49"/>
      <c r="U26" s="49"/>
      <c r="V26" s="50"/>
      <c r="W26" s="50"/>
      <c r="X26" s="50"/>
      <c r="Y26" s="50"/>
      <c r="Z26" s="50"/>
      <c r="AA26" s="49"/>
      <c r="AB26" s="49"/>
      <c r="AC26" s="50"/>
      <c r="AD26" s="50"/>
      <c r="AE26" s="50"/>
      <c r="AF26" s="24"/>
      <c r="AG26" s="24"/>
      <c r="AH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</row>
    <row ht="20.1" customHeight="1" r="27" spans="1:118">
      <c r="A27" s="50"/>
      <c r="B27" s="50"/>
      <c r="C27" s="50"/>
      <c r="D27" s="50"/>
      <c r="E27" s="50"/>
      <c r="F27" s="50"/>
      <c r="G27" s="49"/>
      <c r="H27" s="49"/>
      <c r="I27" s="49"/>
      <c r="J27" s="49"/>
      <c r="K27" s="49"/>
      <c r="L27" s="49"/>
      <c r="M27" s="49"/>
      <c r="N27" s="49"/>
      <c r="O27" s="50"/>
      <c r="P27" s="50"/>
      <c r="Q27" s="50"/>
      <c r="R27" s="50"/>
      <c r="S27" s="49"/>
      <c r="T27" s="49"/>
      <c r="U27" s="49"/>
      <c r="V27" s="50"/>
      <c r="W27" s="50"/>
      <c r="X27" s="50"/>
      <c r="Y27" s="50"/>
      <c r="Z27" s="50"/>
      <c r="AA27" s="49"/>
      <c r="AB27" s="49"/>
      <c r="AC27" s="50"/>
      <c r="AD27" s="50"/>
      <c r="AE27" s="50"/>
      <c r="AF27" s="24"/>
      <c r="AG27" s="24"/>
      <c r="AH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</row>
  </sheetData>
  <mergeCells count="125">
    <mergeCell ref="DF5:DF6"/>
    <mergeCell ref="CY5:CY6"/>
    <mergeCell ref="CZ5:CZ6"/>
    <mergeCell ref="DA5:DA6"/>
    <mergeCell ref="DB5:DB6"/>
    <mergeCell ref="DK5:DK6"/>
    <mergeCell ref="DL5:DL6"/>
    <mergeCell ref="DM5:DM6"/>
    <mergeCell ref="DG5:DG6"/>
    <mergeCell ref="DH5:DH6"/>
    <mergeCell ref="DI5:DI6"/>
    <mergeCell ref="DJ5:DJ6"/>
    <mergeCell ref="CW5:CW6"/>
    <mergeCell ref="CX5:CX6"/>
    <mergeCell ref="CQ5:CQ6"/>
    <mergeCell ref="CR5:CR6"/>
    <mergeCell ref="CS5:CS6"/>
    <mergeCell ref="CT5:CT6"/>
    <mergeCell ref="DC5:DC6"/>
    <mergeCell ref="DD5:DD6"/>
    <mergeCell ref="DE5:DE6"/>
    <mergeCell ref="CN5:CN6"/>
    <mergeCell ref="CO5:CO6"/>
    <mergeCell ref="CP5:CP6"/>
    <mergeCell ref="CI5:CI6"/>
    <mergeCell ref="CJ5:CJ6"/>
    <mergeCell ref="CK5:CK6"/>
    <mergeCell ref="CL5:CL6"/>
    <mergeCell ref="CU5:CU6"/>
    <mergeCell ref="CV5:CV6"/>
    <mergeCell ref="CE5:CE6"/>
    <mergeCell ref="CF5:CF6"/>
    <mergeCell ref="CG5:CG6"/>
    <mergeCell ref="CH5:CH6"/>
    <mergeCell ref="CA5:CA6"/>
    <mergeCell ref="CB5:CB6"/>
    <mergeCell ref="CC5:CC6"/>
    <mergeCell ref="CD5:CD6"/>
    <mergeCell ref="CM5:CM6"/>
    <mergeCell ref="BR5:BR6"/>
    <mergeCell ref="BK5:BK6"/>
    <mergeCell ref="BL5:BL6"/>
    <mergeCell ref="BM5:BM6"/>
    <mergeCell ref="BN5:BN6"/>
    <mergeCell ref="BW5:BW6"/>
    <mergeCell ref="BX5:BX6"/>
    <mergeCell ref="BY5:BY6"/>
    <mergeCell ref="BZ5:BZ6"/>
    <mergeCell ref="BS5:BS6"/>
    <mergeCell ref="BT5:BT6"/>
    <mergeCell ref="BU5:BU6"/>
    <mergeCell ref="BV5:BV6"/>
    <mergeCell ref="BI5:BI6"/>
    <mergeCell ref="BJ5:BJ6"/>
    <mergeCell ref="BC5:BC6"/>
    <mergeCell ref="BD5:BD6"/>
    <mergeCell ref="BE5:BE6"/>
    <mergeCell ref="BF5:BF6"/>
    <mergeCell ref="BO5:BO6"/>
    <mergeCell ref="BP5:BP6"/>
    <mergeCell ref="BQ5:BQ6"/>
    <mergeCell ref="AZ5:AZ6"/>
    <mergeCell ref="BA5:BA6"/>
    <mergeCell ref="BB5:BB6"/>
    <mergeCell ref="AU5:AU6"/>
    <mergeCell ref="AV5:AV6"/>
    <mergeCell ref="AW5:AW6"/>
    <mergeCell ref="AX5:AX6"/>
    <mergeCell ref="BG5:BG6"/>
    <mergeCell ref="BH5:BH6"/>
    <mergeCell ref="AQ5:AQ6"/>
    <mergeCell ref="AR5:AR6"/>
    <mergeCell ref="AS5:AS6"/>
    <mergeCell ref="AT5:AT6"/>
    <mergeCell ref="AM5:AM6"/>
    <mergeCell ref="AN5:AN6"/>
    <mergeCell ref="AO5:AO6"/>
    <mergeCell ref="AP5:AP6"/>
    <mergeCell ref="AY5:AY6"/>
    <mergeCell ref="AD5:AD6"/>
    <mergeCell ref="W5:W6"/>
    <mergeCell ref="X5:X6"/>
    <mergeCell ref="Y5:Y6"/>
    <mergeCell ref="Z5:Z6"/>
    <mergeCell ref="AI5:AI6"/>
    <mergeCell ref="AJ5:AJ6"/>
    <mergeCell ref="AK5:AK6"/>
    <mergeCell ref="AL5:AL6"/>
    <mergeCell ref="AE5:AE6"/>
    <mergeCell ref="AF5:AF6"/>
    <mergeCell ref="AG5:AG6"/>
    <mergeCell ref="AH5:AH6"/>
    <mergeCell ref="U5:U6"/>
    <mergeCell ref="V5:V6"/>
    <mergeCell ref="O5:O6"/>
    <mergeCell ref="P5:P6"/>
    <mergeCell ref="Q5:Q6"/>
    <mergeCell ref="R5:R6"/>
    <mergeCell ref="AA5:AA6"/>
    <mergeCell ref="AB5:AB6"/>
    <mergeCell ref="AC5:AC6"/>
    <mergeCell ref="A4:D4"/>
    <mergeCell ref="F4:P4"/>
    <mergeCell ref="Q4:AW4"/>
    <mergeCell ref="AX4:BN4"/>
    <mergeCell ref="DF4:DM4"/>
    <mergeCell ref="D5:D6"/>
    <mergeCell ref="E4:E6"/>
    <mergeCell ref="F5:F6"/>
    <mergeCell ref="G5:G6"/>
    <mergeCell ref="H5:H6"/>
    <mergeCell ref="I5:I6"/>
    <mergeCell ref="J5:J6"/>
    <mergeCell ref="BO4:BS4"/>
    <mergeCell ref="BT4:BX4"/>
    <mergeCell ref="K5:K6"/>
    <mergeCell ref="L5:L6"/>
    <mergeCell ref="M5:M6"/>
    <mergeCell ref="N5:N6"/>
    <mergeCell ref="CE4:CO4"/>
    <mergeCell ref="CP4:DE4"/>
    <mergeCell ref="BY4:CA4"/>
    <mergeCell ref="CB4:CD4"/>
    <mergeCell ref="S5:S6"/>
    <mergeCell ref="T5:T6"/>
  </mergeCells>
  <phoneticPr fontId="18" type="noConversion"/>
  <printOptions horizontalCentered="1"/>
  <pageMargins left="0.58958333333333335" right="0.58958333333333335" top="0.58958333333333335" bottom="0.58958333333333335" header="0.58958333333333335" footer="0.38958333333333334"/>
  <pageSetup paperSize="9" firstPageNumber="4294963191" fitToHeight="100" orientation="landscape" horizontalDpi="0" verticalDpi="0"/>
  <headerFooter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sheetViews>
    <sheetView showGridLines="0" topLeftCell="A16" workbookViewId="0" showZeros="0">
      <selection pane="topLeft" activeCell="I7" sqref="I7"/>
    </sheetView>
  </sheetViews>
  <sheetFormatPr baseColWidth="8" defaultColWidth="9.1640625" defaultRowHeight="12"/>
  <cols>
    <col min="1" max="2" width="5.5" customWidth="1"/>
    <col min="3" max="3" width="72.83203125" customWidth="1"/>
    <col min="4" max="6" width="21.83203125" customWidth="1"/>
    <col min="7" max="7" width="8.6640625" customWidth="1"/>
  </cols>
  <sheetData>
    <row ht="20.1" customHeight="1" r="1" spans="1:7">
      <c r="A1" s="27"/>
      <c r="B1" s="27"/>
      <c r="C1" s="28"/>
      <c r="D1" s="27"/>
      <c r="E1" s="27"/>
      <c r="F1" s="29" t="s">
        <v>241</v>
      </c>
      <c r="G1" s="32"/>
    </row>
    <row ht="25.5" customHeight="1" r="2" spans="1:7">
      <c r="A2" s="40" t="s">
        <v>242</v>
      </c>
      <c r="B2" s="41"/>
      <c r="C2" s="41"/>
      <c r="D2" s="41"/>
      <c r="E2" s="41"/>
      <c r="F2" s="41"/>
      <c r="G2" s="32"/>
    </row>
    <row ht="20.1" customHeight="1" r="3" spans="1:7" s="164" customFormat="1">
      <c r="A3" s="165" t="s">
        <v>267</v>
      </c>
      <c r="B3" s="165"/>
      <c r="C3" s="165"/>
      <c r="D3" s="184"/>
      <c r="E3" s="184"/>
      <c r="F3" s="167" t="s">
        <v>4</v>
      </c>
      <c r="G3" s="191"/>
    </row>
    <row ht="20.1" customHeight="1" r="4" spans="1:7" s="164" customFormat="1">
      <c r="A4" s="42" t="s">
        <v>243</v>
      </c>
      <c r="B4" s="42"/>
      <c r="C4" s="194"/>
      <c r="D4" s="216" t="s">
        <v>83</v>
      </c>
      <c r="E4" s="216"/>
      <c r="F4" s="216"/>
      <c r="G4" s="191"/>
    </row>
    <row ht="20.1" customHeight="1" r="5" spans="1:7" s="164" customFormat="1">
      <c r="A5" s="168" t="s">
        <v>67</v>
      </c>
      <c r="B5" s="44"/>
      <c r="C5" s="216" t="s">
        <v>149</v>
      </c>
      <c r="D5" s="216" t="s">
        <v>59</v>
      </c>
      <c r="E5" s="220" t="s">
        <v>244</v>
      </c>
      <c r="F5" s="234" t="s">
        <v>245</v>
      </c>
      <c r="G5" s="191"/>
    </row>
    <row ht="33.75" customHeight="1" r="6" spans="1:7" s="164" customFormat="1">
      <c r="A6" s="174" t="s">
        <v>77</v>
      </c>
      <c r="B6" s="175" t="s">
        <v>78</v>
      </c>
      <c r="C6" s="219"/>
      <c r="D6" s="219"/>
      <c r="E6" s="221"/>
      <c r="F6" s="235"/>
      <c r="G6" s="191"/>
    </row>
    <row ht="33.75" customHeight="1" r="7" spans="1:7" s="164" customFormat="1">
      <c r="A7" s="175"/>
      <c r="B7" s="175"/>
      <c r="C7" s="154" t="s">
        <v>346</v>
      </c>
      <c r="D7" s="152">
        <f>SUM(D8:D29)</f>
        <v>167.312</v>
      </c>
      <c r="E7" s="150">
        <f>SUM(E8:E29)</f>
        <v>147.81</v>
      </c>
      <c r="F7" s="159">
        <f>SUM(F8:F29)</f>
        <v>19.502</v>
      </c>
      <c r="G7" s="191"/>
    </row>
    <row ht="20.1" customHeight="1" r="8" spans="1:7" s="164" customFormat="1">
      <c r="A8" s="207" t="s">
        <v>303</v>
      </c>
      <c r="B8" s="207" t="s">
        <v>275</v>
      </c>
      <c r="C8" s="213" t="s">
        <v>304</v>
      </c>
      <c r="D8" s="160">
        <f>SUM(E8:F8)</f>
        <v>33.48</v>
      </c>
      <c r="E8" s="120">
        <v>33.48</v>
      </c>
      <c r="F8" s="153"/>
      <c r="G8" s="193"/>
    </row>
    <row ht="20.1" customHeight="1" r="9" spans="1:7" s="164" customFormat="1">
      <c r="A9" s="207" t="s">
        <v>303</v>
      </c>
      <c r="B9" s="207" t="s">
        <v>301</v>
      </c>
      <c r="C9" s="214" t="s">
        <v>305</v>
      </c>
      <c r="D9" s="160">
        <f>SUM(E9:F9)</f>
        <v>4.01</v>
      </c>
      <c r="E9" s="153">
        <v>4.01</v>
      </c>
      <c r="F9" s="153"/>
      <c r="G9" s="192"/>
    </row>
    <row ht="20.1" customHeight="1" r="10" spans="1:7" s="164" customFormat="1">
      <c r="A10" s="207" t="s">
        <v>302</v>
      </c>
      <c r="B10" s="207" t="s">
        <v>307</v>
      </c>
      <c r="C10" s="214" t="s">
        <v>306</v>
      </c>
      <c r="D10" s="160">
        <f>SUM(E10:F10)</f>
        <v>50.04</v>
      </c>
      <c r="E10" s="153">
        <v>50.04</v>
      </c>
      <c r="F10" s="153">
        <v>0</v>
      </c>
      <c r="G10" s="192"/>
    </row>
    <row ht="20.1" customHeight="1" r="11" spans="1:7" s="164" customFormat="1">
      <c r="A11" s="207" t="s">
        <v>308</v>
      </c>
      <c r="B11" s="207" t="s">
        <v>309</v>
      </c>
      <c r="C11" s="214" t="s">
        <v>157</v>
      </c>
      <c r="D11" s="160">
        <f>SUM(E11:F11)</f>
        <v>13.65</v>
      </c>
      <c r="E11" s="153">
        <v>13.65</v>
      </c>
      <c r="F11" s="153">
        <v>0</v>
      </c>
      <c r="G11" s="192"/>
    </row>
    <row ht="20.1" customHeight="1" r="12" spans="1:7" s="164" customFormat="1">
      <c r="A12" s="207" t="s">
        <v>308</v>
      </c>
      <c r="B12" s="207" t="s">
        <v>315</v>
      </c>
      <c r="C12" s="214" t="s">
        <v>311</v>
      </c>
      <c r="D12" s="160">
        <f>SUM(E12:F12)</f>
        <v>5.12</v>
      </c>
      <c r="E12" s="153">
        <v>5.12</v>
      </c>
      <c r="F12" s="153">
        <v>0</v>
      </c>
      <c r="G12" s="192"/>
    </row>
    <row ht="20.1" customHeight="1" r="13" spans="1:7" s="164" customFormat="1">
      <c r="A13" s="207" t="s">
        <v>308</v>
      </c>
      <c r="B13" s="207" t="s">
        <v>316</v>
      </c>
      <c r="C13" s="214" t="s">
        <v>312</v>
      </c>
      <c r="D13" s="160">
        <f>SUM(E13:F13)</f>
        <v>0.72</v>
      </c>
      <c r="E13" s="153">
        <v>0.72</v>
      </c>
      <c r="F13" s="153">
        <v>0</v>
      </c>
      <c r="G13" s="192"/>
    </row>
    <row ht="20.1" customHeight="1" r="14" spans="1:7" s="164" customFormat="1">
      <c r="A14" s="207" t="s">
        <v>308</v>
      </c>
      <c r="B14" s="207" t="s">
        <v>317</v>
      </c>
      <c r="C14" s="214" t="s">
        <v>313</v>
      </c>
      <c r="D14" s="160">
        <f>SUM(E14:F14)</f>
        <v>1.09</v>
      </c>
      <c r="E14" s="153">
        <v>1.09</v>
      </c>
      <c r="F14" s="153">
        <v>0</v>
      </c>
      <c r="G14" s="192"/>
    </row>
    <row ht="20.1" customHeight="1" r="15" spans="1:7" s="164" customFormat="1">
      <c r="A15" s="207" t="s">
        <v>308</v>
      </c>
      <c r="B15" s="207" t="s">
        <v>318</v>
      </c>
      <c r="C15" s="214" t="s">
        <v>314</v>
      </c>
      <c r="D15" s="160">
        <f>SUM(E15:F15)</f>
        <v>10.5</v>
      </c>
      <c r="E15" s="153">
        <v>10.5</v>
      </c>
      <c r="F15" s="153">
        <v>0</v>
      </c>
      <c r="G15" s="192"/>
    </row>
    <row ht="20.1" customHeight="1" r="16" spans="1:7" s="164" customFormat="1">
      <c r="A16" s="207" t="s">
        <v>319</v>
      </c>
      <c r="B16" s="207" t="s">
        <v>320</v>
      </c>
      <c r="C16" s="214" t="s">
        <v>321</v>
      </c>
      <c r="D16" s="160">
        <f>SUM(E16:F16)</f>
        <v>1.62</v>
      </c>
      <c r="E16" s="153"/>
      <c r="F16" s="153">
        <v>1.62</v>
      </c>
      <c r="G16" s="192"/>
    </row>
    <row ht="20.1" customHeight="1" r="17" spans="1:7" s="164" customFormat="1">
      <c r="A17" s="207" t="s">
        <v>319</v>
      </c>
      <c r="B17" s="207" t="s">
        <v>332</v>
      </c>
      <c r="C17" s="214" t="s">
        <v>322</v>
      </c>
      <c r="D17" s="160">
        <f>SUM(E17:F17)</f>
        <v>0.324</v>
      </c>
      <c r="E17" s="153"/>
      <c r="F17" s="153">
        <v>0.324</v>
      </c>
      <c r="G17" s="192"/>
    </row>
    <row ht="20.1" customHeight="1" r="18" spans="1:7" s="164" customFormat="1">
      <c r="A18" s="207" t="s">
        <v>319</v>
      </c>
      <c r="B18" s="207" t="s">
        <v>333</v>
      </c>
      <c r="C18" s="214" t="s">
        <v>323</v>
      </c>
      <c r="D18" s="160">
        <f>SUM(E18:F18)</f>
        <v>0.81</v>
      </c>
      <c r="E18" s="153"/>
      <c r="F18" s="153">
        <v>0.81</v>
      </c>
      <c r="G18" s="192"/>
    </row>
    <row ht="20.1" customHeight="1" r="19" spans="1:7" s="164" customFormat="1">
      <c r="A19" s="207" t="s">
        <v>319</v>
      </c>
      <c r="B19" s="207" t="s">
        <v>307</v>
      </c>
      <c r="C19" s="214" t="s">
        <v>324</v>
      </c>
      <c r="D19" s="160">
        <f>SUM(E19:F19)</f>
        <v>1.314</v>
      </c>
      <c r="E19" s="153"/>
      <c r="F19" s="153">
        <v>1.314</v>
      </c>
      <c r="G19" s="192"/>
    </row>
    <row ht="20.1" customHeight="1" r="20" spans="1:7" s="164" customFormat="1">
      <c r="A20" s="207" t="s">
        <v>319</v>
      </c>
      <c r="B20" s="207" t="s">
        <v>334</v>
      </c>
      <c r="C20" s="214" t="s">
        <v>325</v>
      </c>
      <c r="D20" s="160">
        <f>SUM(E20:F20)</f>
        <v>6.48</v>
      </c>
      <c r="E20" s="153"/>
      <c r="F20" s="153">
        <v>6.48</v>
      </c>
      <c r="G20" s="192"/>
    </row>
    <row ht="20.1" customHeight="1" r="21" spans="1:7" s="164" customFormat="1">
      <c r="A21" s="207" t="s">
        <v>319</v>
      </c>
      <c r="B21" s="207" t="s">
        <v>335</v>
      </c>
      <c r="C21" s="214" t="s">
        <v>326</v>
      </c>
      <c r="D21" s="160">
        <f>SUM(E21:F21)</f>
        <v>0.36</v>
      </c>
      <c r="E21" s="153"/>
      <c r="F21" s="153">
        <v>0.36</v>
      </c>
      <c r="G21" s="192"/>
    </row>
    <row ht="20.1" customHeight="1" r="22" spans="1:7" s="164" customFormat="1">
      <c r="A22" s="207" t="s">
        <v>319</v>
      </c>
      <c r="B22" s="207" t="s">
        <v>336</v>
      </c>
      <c r="C22" s="214" t="s">
        <v>327</v>
      </c>
      <c r="D22" s="160">
        <f>SUM(E22:F22)</f>
        <v>0.82</v>
      </c>
      <c r="E22" s="153"/>
      <c r="F22" s="153">
        <v>0.82</v>
      </c>
      <c r="G22" s="192"/>
    </row>
    <row ht="20.1" customHeight="1" r="23" spans="1:7" s="164" customFormat="1">
      <c r="A23" s="207" t="s">
        <v>319</v>
      </c>
      <c r="B23" s="207" t="s">
        <v>337</v>
      </c>
      <c r="C23" s="214" t="s">
        <v>328</v>
      </c>
      <c r="D23" s="160">
        <f>SUM(E23:F23)</f>
        <v>1.8</v>
      </c>
      <c r="E23" s="153"/>
      <c r="F23" s="153">
        <v>1.8</v>
      </c>
      <c r="G23" s="192"/>
    </row>
    <row ht="20.1" customHeight="1" r="24" spans="1:7" s="164" customFormat="1">
      <c r="A24" s="207" t="s">
        <v>319</v>
      </c>
      <c r="B24" s="207" t="s">
        <v>338</v>
      </c>
      <c r="C24" s="214" t="s">
        <v>329</v>
      </c>
      <c r="D24" s="160">
        <f>SUM(E24:F24)</f>
        <v>1.8</v>
      </c>
      <c r="E24" s="153"/>
      <c r="F24" s="153">
        <v>1.8</v>
      </c>
      <c r="G24" s="192"/>
    </row>
    <row ht="20.1" customHeight="1" r="25" spans="1:7" s="164" customFormat="1">
      <c r="A25" s="207" t="s">
        <v>319</v>
      </c>
      <c r="B25" s="207" t="s">
        <v>339</v>
      </c>
      <c r="C25" s="214" t="s">
        <v>330</v>
      </c>
      <c r="D25" s="160">
        <f>SUM(E25:F25)</f>
        <v>2.944</v>
      </c>
      <c r="E25" s="153"/>
      <c r="F25" s="153">
        <v>2.944</v>
      </c>
      <c r="G25" s="192"/>
    </row>
    <row ht="20.1" customHeight="1" r="26" spans="1:7" s="164" customFormat="1">
      <c r="A26" s="207" t="s">
        <v>319</v>
      </c>
      <c r="B26" s="207" t="s">
        <v>345</v>
      </c>
      <c r="C26" s="214" t="s">
        <v>331</v>
      </c>
      <c r="D26" s="160">
        <f>SUM(E26:F26)</f>
        <v>1.23</v>
      </c>
      <c r="E26" s="153"/>
      <c r="F26" s="153">
        <v>1.23</v>
      </c>
      <c r="G26" s="192"/>
    </row>
    <row ht="20.1" customHeight="1" r="27" spans="1:7" s="164" customFormat="1">
      <c r="A27" s="207" t="s">
        <v>340</v>
      </c>
      <c r="B27" s="207" t="s">
        <v>320</v>
      </c>
      <c r="C27" s="214" t="s">
        <v>341</v>
      </c>
      <c r="D27" s="153">
        <v>11.59</v>
      </c>
      <c r="E27" s="153">
        <v>11.59</v>
      </c>
      <c r="F27" s="153">
        <v>0</v>
      </c>
      <c r="G27" s="192"/>
    </row>
    <row ht="12.75" customHeight="1" r="28" spans="1:7" s="164" customFormat="1">
      <c r="A28" s="207" t="s">
        <v>340</v>
      </c>
      <c r="B28" s="207" t="s">
        <v>344</v>
      </c>
      <c r="C28" s="214" t="s">
        <v>342</v>
      </c>
      <c r="D28" s="153">
        <v>16.57</v>
      </c>
      <c r="E28" s="153">
        <v>16.57</v>
      </c>
      <c r="F28" s="153">
        <v>0</v>
      </c>
    </row>
    <row ht="12.75" customHeight="1" r="29" spans="1:7" s="164" customFormat="1">
      <c r="A29" s="207" t="s">
        <v>340</v>
      </c>
      <c r="B29" s="207" t="s">
        <v>307</v>
      </c>
      <c r="C29" s="214" t="s">
        <v>343</v>
      </c>
      <c r="D29" s="153">
        <v>1.04</v>
      </c>
      <c r="E29" s="153">
        <v>1.04</v>
      </c>
      <c r="F29" s="153">
        <v>0</v>
      </c>
    </row>
    <row ht="12.75" customHeight="1" r="30" spans="1:7" s="164" customFormat="1">
      <c r="C30" s="126"/>
      <c r="D30" s="126"/>
      <c r="E30" s="126"/>
      <c r="F30" s="126"/>
    </row>
    <row ht="12.75" customHeight="1" r="31" spans="1:7" s="164" customFormat="1"/>
    <row ht="12.75" customHeight="1" r="32" spans="1:7" s="164" customFormat="1"/>
    <row ht="12.75" customHeight="1" r="33" s="164" customFormat="1"/>
    <row ht="12.75" customHeight="1" r="34" s="164" customFormat="1"/>
    <row ht="12.75" customHeight="1" r="35" s="164" customFormat="1"/>
    <row ht="12.75" customHeight="1" r="36" s="164" customFormat="1"/>
    <row ht="12.75" customHeight="1" r="37" s="164" customFormat="1"/>
    <row ht="12.75" customHeight="1" r="38" s="164" customFormat="1"/>
    <row ht="12.75" customHeight="1" r="39" s="164" customFormat="1"/>
    <row ht="12.75" customHeight="1" r="40" s="164" customFormat="1"/>
    <row ht="12.75" customHeight="1" r="41" s="164" customFormat="1"/>
    <row ht="12.75" customHeight="1" r="42" s="164" customFormat="1"/>
    <row ht="12.75" customHeight="1" r="43" s="164" customFormat="1"/>
    <row ht="12.75" customHeight="1" r="44" s="164" customFormat="1"/>
    <row ht="12.75" customHeight="1" r="45" s="164" customFormat="1"/>
    <row ht="12.75" customHeight="1" r="46" s="164" customFormat="1"/>
    <row ht="12.75" customHeight="1" r="47" s="164" customFormat="1"/>
    <row ht="12.75" customHeight="1" r="48" s="164" customFormat="1"/>
    <row ht="12.75" customHeight="1" r="49" s="164" customFormat="1"/>
    <row ht="12.75" customHeight="1" r="50" s="164" customFormat="1"/>
    <row ht="12.75" customHeight="1" r="51" s="164" customFormat="1"/>
    <row ht="12.75" customHeight="1" r="52" s="164" customFormat="1"/>
    <row ht="12.75" customHeight="1" r="53" s="164" customFormat="1"/>
    <row ht="12.75" customHeight="1" r="54" s="164" customFormat="1"/>
    <row ht="12.75" customHeight="1" r="55" s="164" customFormat="1"/>
    <row ht="12.75" customHeight="1" r="56" s="164" customFormat="1"/>
    <row ht="12.75" customHeight="1" r="57" s="164" customFormat="1"/>
    <row ht="12.75" customHeight="1" r="58" s="164" customFormat="1"/>
    <row ht="12.75" customHeight="1" r="59" s="164" customFormat="1"/>
    <row ht="12.75" customHeight="1" r="60" s="164" customFormat="1"/>
    <row ht="12.75" customHeight="1" r="61" s="164" customFormat="1"/>
    <row ht="12.75" customHeight="1" r="62" s="164" customFormat="1"/>
    <row ht="12.75" customHeight="1" r="63" s="164" customFormat="1"/>
    <row ht="12.75" customHeight="1" r="64" s="164" customFormat="1"/>
    <row ht="12.75" customHeight="1" r="65" s="164" customFormat="1"/>
    <row ht="12.75" customHeight="1" r="66" s="164" customFormat="1"/>
    <row ht="12.75" customHeight="1" r="67" s="164" customFormat="1"/>
    <row ht="12.75" customHeight="1" r="68" s="164" customFormat="1"/>
    <row ht="12.75" customHeight="1" r="69" s="164" customFormat="1"/>
    <row ht="12.75" customHeight="1" r="70" s="164" customFormat="1"/>
    <row ht="12.75" customHeight="1" r="71" s="164" customFormat="1"/>
    <row ht="12.75" customHeight="1" r="72" s="164" customFormat="1"/>
    <row ht="12.75" customHeight="1" r="73" s="164" customFormat="1"/>
    <row ht="12.75" customHeight="1" r="74" s="164" customFormat="1"/>
    <row ht="12.75" customHeight="1" r="75" s="164" customFormat="1"/>
    <row ht="12.75" customHeight="1" r="76" s="164" customFormat="1"/>
    <row ht="12.75" customHeight="1" r="77" s="164" customFormat="1"/>
    <row ht="12.75" customHeight="1" r="78" s="164" customFormat="1"/>
    <row ht="12.75" customHeight="1" r="79" s="164" customFormat="1"/>
    <row ht="12.75" customHeight="1" r="80" s="164" customFormat="1"/>
    <row ht="12.75" customHeight="1" r="81" s="164" customFormat="1"/>
    <row ht="12.75" customHeight="1" r="82" s="164" customFormat="1"/>
    <row ht="12.75" customHeight="1" r="83" s="164" customFormat="1"/>
    <row ht="12.75" customHeight="1" r="84" s="164" customFormat="1"/>
    <row ht="12.75" customHeight="1" r="85" s="164" customFormat="1"/>
    <row ht="12.75" customHeight="1" r="86" s="164" customFormat="1"/>
    <row ht="12.75" customHeight="1" r="87" s="164" customFormat="1"/>
    <row ht="12.75" customHeight="1" r="88" s="164" customFormat="1"/>
    <row ht="12.75" customHeight="1" r="89" s="164" customFormat="1"/>
    <row ht="12.75" customHeight="1" r="90" s="164" customFormat="1"/>
    <row ht="12.75" customHeight="1" r="91" s="164" customFormat="1"/>
    <row ht="12.75" customHeight="1" r="92" s="164" customFormat="1"/>
    <row ht="12.75" customHeight="1" r="93" s="164" customFormat="1"/>
    <row ht="12.75" customHeight="1" r="94" s="164" customFormat="1"/>
    <row ht="12.75" customHeight="1" r="95" s="164" customFormat="1"/>
    <row ht="12.75" customHeight="1" r="96" s="164" customFormat="1"/>
    <row ht="12.75" customHeight="1" r="97" s="164" customFormat="1"/>
    <row ht="12.75" customHeight="1" r="98" s="164" customFormat="1"/>
    <row ht="12.75" customHeight="1" r="99" s="164" customFormat="1"/>
    <row ht="12.75" customHeight="1" r="100" s="164" customFormat="1"/>
    <row ht="12.75" customHeight="1" r="101" s="164" customFormat="1"/>
    <row ht="12.75" customHeight="1" r="102" s="164" customFormat="1"/>
    <row ht="12.75" customHeight="1" r="103" s="164" customFormat="1"/>
    <row ht="12.75" customHeight="1" r="104" s="164" customFormat="1"/>
    <row ht="12.75" customHeight="1" r="105" s="164" customFormat="1"/>
    <row ht="12.75" customHeight="1" r="106" s="164" customFormat="1"/>
    <row ht="12.75" customHeight="1" r="107" s="164" customFormat="1"/>
    <row ht="12.75" customHeight="1" r="108" s="164" customFormat="1"/>
    <row ht="12.75" customHeight="1" r="109" s="164" customFormat="1"/>
    <row ht="12.75" customHeight="1" r="110" s="164" customFormat="1"/>
    <row ht="12.75" customHeight="1" r="111" s="164" customFormat="1"/>
    <row ht="12.75" customHeight="1" r="112" s="164" customFormat="1"/>
    <row ht="12.75" customHeight="1" r="113" s="164" customFormat="1"/>
    <row ht="12.75" customHeight="1" r="114" s="164" customFormat="1"/>
    <row ht="12.75" customHeight="1" r="115" s="164" customFormat="1"/>
    <row ht="12.75" customHeight="1" r="116" s="164" customFormat="1"/>
    <row ht="12.75" customHeight="1" r="117" s="164" customFormat="1"/>
    <row ht="12.75" customHeight="1" r="118" s="164" customFormat="1"/>
    <row ht="12.75" customHeight="1" r="119" s="164" customFormat="1"/>
    <row ht="12.75" customHeight="1" r="120" s="164" customFormat="1"/>
  </sheetData>
  <mergeCells count="5">
    <mergeCell ref="D4:F4"/>
    <mergeCell ref="C5:C6"/>
    <mergeCell ref="D5:D6"/>
    <mergeCell ref="E5:E6"/>
    <mergeCell ref="F5:F6"/>
  </mergeCells>
  <phoneticPr fontId="18" type="noConversion"/>
  <printOptions horizontalCentered="1"/>
  <pageMargins left="0.58958333333333335" right="0.58958333333333335" top="0.58958333333333335" bottom="0.58958333333333335" header="0.58958333333333335" footer="0.38958333333333334"/>
  <pageSetup paperSize="9" firstPageNumber="4294963191" fitToHeight="100" orientation="landscape" horizontalDpi="180" verticalDpi="180" r:id="rId1"/>
  <headerFooter alignWithMargins="0">
    <oddFooter>&amp;C第 &amp;P 页,共 &amp;N 页</oddFooter>
  </headerFooter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sheetViews>
    <sheetView showGridLines="0" workbookViewId="0" showZeros="0">
      <selection pane="topLeft" activeCell="E17" sqref="E17"/>
    </sheetView>
  </sheetViews>
  <sheetFormatPr baseColWidth="8" defaultColWidth="9.1640625" defaultRowHeight="12"/>
  <cols>
    <col min="1" max="3" width="5.6640625" customWidth="1"/>
    <col min="4" max="4" width="17" customWidth="1"/>
    <col min="5" max="5" width="92.33203125" customWidth="1"/>
    <col min="6" max="6" width="25" customWidth="1"/>
    <col min="7" max="243" width="10.6640625" customWidth="1"/>
  </cols>
  <sheetData>
    <row ht="20.1" customHeight="1" r="1" spans="1:243">
      <c r="A1" s="1"/>
      <c r="B1" s="2"/>
      <c r="C1" s="2"/>
      <c r="D1" s="2"/>
      <c r="E1" s="2"/>
      <c r="F1" s="3" t="s">
        <v>246</v>
      </c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</row>
    <row ht="20.1" customHeight="1" r="2" spans="1:243">
      <c r="A2" s="215" t="s">
        <v>247</v>
      </c>
      <c r="B2" s="215"/>
      <c r="C2" s="215"/>
      <c r="D2" s="215"/>
      <c r="E2" s="215"/>
      <c r="F2" s="215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</row>
    <row ht="20.1" customHeight="1" r="3" spans="1:243" s="164" customFormat="1">
      <c r="A3" s="165" t="s">
        <v>267</v>
      </c>
      <c r="B3" s="165"/>
      <c r="C3" s="165"/>
      <c r="D3" s="165"/>
      <c r="E3" s="165"/>
      <c r="F3" s="167" t="s">
        <v>4</v>
      </c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  <c r="BX3" s="183"/>
      <c r="BY3" s="183"/>
      <c r="BZ3" s="183"/>
      <c r="CA3" s="183"/>
      <c r="CB3" s="183"/>
      <c r="CC3" s="183"/>
      <c r="CD3" s="183"/>
      <c r="CE3" s="183"/>
      <c r="CF3" s="183"/>
      <c r="CG3" s="183"/>
      <c r="CH3" s="183"/>
      <c r="CI3" s="183"/>
      <c r="CJ3" s="183"/>
      <c r="CK3" s="183"/>
      <c r="CL3" s="183"/>
      <c r="CM3" s="183"/>
      <c r="CN3" s="183"/>
      <c r="CO3" s="183"/>
      <c r="CP3" s="183"/>
      <c r="CQ3" s="183"/>
      <c r="CR3" s="183"/>
      <c r="CS3" s="183"/>
      <c r="CT3" s="183"/>
      <c r="CU3" s="183"/>
      <c r="CV3" s="183"/>
      <c r="CW3" s="183"/>
      <c r="CX3" s="183"/>
      <c r="CY3" s="183"/>
      <c r="CZ3" s="183"/>
      <c r="DA3" s="183"/>
      <c r="DB3" s="183"/>
      <c r="DC3" s="183"/>
      <c r="DD3" s="183"/>
      <c r="DE3" s="183"/>
      <c r="DF3" s="183"/>
      <c r="DG3" s="183"/>
      <c r="DH3" s="183"/>
      <c r="DI3" s="183"/>
      <c r="DJ3" s="183"/>
      <c r="DK3" s="183"/>
      <c r="DL3" s="183"/>
      <c r="DM3" s="183"/>
      <c r="DN3" s="183"/>
      <c r="DO3" s="183"/>
      <c r="DP3" s="183"/>
      <c r="DQ3" s="183"/>
      <c r="DR3" s="183"/>
      <c r="DS3" s="183"/>
      <c r="DT3" s="183"/>
      <c r="DU3" s="183"/>
      <c r="DV3" s="183"/>
      <c r="DW3" s="183"/>
      <c r="DX3" s="183"/>
      <c r="DY3" s="183"/>
      <c r="DZ3" s="183"/>
      <c r="EA3" s="183"/>
      <c r="EB3" s="183"/>
      <c r="EC3" s="183"/>
      <c r="ED3" s="183"/>
      <c r="EE3" s="183"/>
      <c r="EF3" s="183"/>
      <c r="EG3" s="183"/>
      <c r="EH3" s="183"/>
      <c r="EI3" s="183"/>
      <c r="EJ3" s="183"/>
      <c r="EK3" s="183"/>
      <c r="EL3" s="183"/>
      <c r="EM3" s="183"/>
      <c r="EN3" s="183"/>
      <c r="EO3" s="183"/>
      <c r="EP3" s="183"/>
      <c r="EQ3" s="183"/>
      <c r="ER3" s="183"/>
      <c r="ES3" s="183"/>
      <c r="ET3" s="183"/>
      <c r="EU3" s="183"/>
      <c r="EV3" s="183"/>
      <c r="EW3" s="183"/>
      <c r="EX3" s="183"/>
      <c r="EY3" s="183"/>
      <c r="EZ3" s="183"/>
      <c r="FA3" s="183"/>
      <c r="FB3" s="183"/>
      <c r="FC3" s="183"/>
      <c r="FD3" s="183"/>
      <c r="FE3" s="183"/>
      <c r="FF3" s="183"/>
      <c r="FG3" s="183"/>
      <c r="FH3" s="183"/>
      <c r="FI3" s="183"/>
      <c r="FJ3" s="183"/>
      <c r="FK3" s="183"/>
      <c r="FL3" s="183"/>
      <c r="FM3" s="183"/>
      <c r="FN3" s="183"/>
      <c r="FO3" s="183"/>
      <c r="FP3" s="183"/>
      <c r="FQ3" s="183"/>
      <c r="FR3" s="183"/>
      <c r="FS3" s="183"/>
      <c r="FT3" s="183"/>
      <c r="FU3" s="183"/>
      <c r="FV3" s="183"/>
      <c r="FW3" s="183"/>
      <c r="FX3" s="183"/>
      <c r="FY3" s="183"/>
      <c r="FZ3" s="183"/>
      <c r="GA3" s="183"/>
      <c r="GB3" s="183"/>
      <c r="GC3" s="183"/>
      <c r="GD3" s="183"/>
      <c r="GE3" s="183"/>
      <c r="GF3" s="183"/>
      <c r="GG3" s="183"/>
      <c r="GH3" s="183"/>
      <c r="GI3" s="183"/>
      <c r="GJ3" s="183"/>
      <c r="GK3" s="183"/>
      <c r="GL3" s="183"/>
      <c r="GM3" s="183"/>
      <c r="GN3" s="183"/>
      <c r="GO3" s="183"/>
      <c r="GP3" s="183"/>
      <c r="GQ3" s="183"/>
      <c r="GR3" s="183"/>
      <c r="GS3" s="183"/>
      <c r="GT3" s="183"/>
      <c r="GU3" s="183"/>
      <c r="GV3" s="183"/>
      <c r="GW3" s="183"/>
      <c r="GX3" s="183"/>
      <c r="GY3" s="183"/>
      <c r="GZ3" s="183"/>
      <c r="HA3" s="183"/>
      <c r="HB3" s="183"/>
      <c r="HC3" s="183"/>
      <c r="HD3" s="183"/>
      <c r="HE3" s="183"/>
      <c r="HF3" s="183"/>
      <c r="HG3" s="183"/>
      <c r="HH3" s="183"/>
      <c r="HI3" s="183"/>
      <c r="HJ3" s="183"/>
      <c r="HK3" s="183"/>
      <c r="HL3" s="183"/>
      <c r="HM3" s="183"/>
      <c r="HN3" s="183"/>
      <c r="HO3" s="183"/>
      <c r="HP3" s="183"/>
      <c r="HQ3" s="183"/>
      <c r="HR3" s="183"/>
      <c r="HS3" s="183"/>
      <c r="HT3" s="183"/>
      <c r="HU3" s="183"/>
      <c r="HV3" s="183"/>
      <c r="HW3" s="183"/>
      <c r="HX3" s="183"/>
      <c r="HY3" s="183"/>
      <c r="HZ3" s="183"/>
      <c r="IA3" s="183"/>
      <c r="IB3" s="183"/>
      <c r="IC3" s="183"/>
      <c r="ID3" s="183"/>
      <c r="IE3" s="183"/>
      <c r="IF3" s="183"/>
      <c r="IG3" s="183"/>
      <c r="IH3" s="183"/>
      <c r="II3" s="183"/>
    </row>
    <row ht="20.1" customHeight="1" r="4" spans="1:243" s="164" customFormat="1">
      <c r="A4" s="171" t="s">
        <v>67</v>
      </c>
      <c r="B4" s="172"/>
      <c r="C4" s="173"/>
      <c r="D4" s="236" t="s">
        <v>68</v>
      </c>
      <c r="E4" s="217" t="s">
        <v>248</v>
      </c>
      <c r="F4" s="220" t="s">
        <v>70</v>
      </c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  <c r="BM4" s="183"/>
      <c r="BN4" s="183"/>
      <c r="BO4" s="183"/>
      <c r="BP4" s="183"/>
      <c r="BQ4" s="183"/>
      <c r="BR4" s="183"/>
      <c r="BS4" s="183"/>
      <c r="BT4" s="183"/>
      <c r="BU4" s="183"/>
      <c r="BV4" s="183"/>
      <c r="BW4" s="183"/>
      <c r="BX4" s="183"/>
      <c r="BY4" s="183"/>
      <c r="BZ4" s="183"/>
      <c r="CA4" s="183"/>
      <c r="CB4" s="183"/>
      <c r="CC4" s="183"/>
      <c r="CD4" s="183"/>
      <c r="CE4" s="183"/>
      <c r="CF4" s="183"/>
      <c r="CG4" s="183"/>
      <c r="CH4" s="183"/>
      <c r="CI4" s="183"/>
      <c r="CJ4" s="183"/>
      <c r="CK4" s="183"/>
      <c r="CL4" s="183"/>
      <c r="CM4" s="183"/>
      <c r="CN4" s="183"/>
      <c r="CO4" s="183"/>
      <c r="CP4" s="183"/>
      <c r="CQ4" s="183"/>
      <c r="CR4" s="183"/>
      <c r="CS4" s="183"/>
      <c r="CT4" s="183"/>
      <c r="CU4" s="183"/>
      <c r="CV4" s="183"/>
      <c r="CW4" s="183"/>
      <c r="CX4" s="183"/>
      <c r="CY4" s="183"/>
      <c r="CZ4" s="183"/>
      <c r="DA4" s="183"/>
      <c r="DB4" s="183"/>
      <c r="DC4" s="183"/>
      <c r="DD4" s="183"/>
      <c r="DE4" s="183"/>
      <c r="DF4" s="183"/>
      <c r="DG4" s="183"/>
      <c r="DH4" s="183"/>
      <c r="DI4" s="183"/>
      <c r="DJ4" s="183"/>
      <c r="DK4" s="183"/>
      <c r="DL4" s="183"/>
      <c r="DM4" s="183"/>
      <c r="DN4" s="183"/>
      <c r="DO4" s="183"/>
      <c r="DP4" s="183"/>
      <c r="DQ4" s="183"/>
      <c r="DR4" s="183"/>
      <c r="DS4" s="183"/>
      <c r="DT4" s="183"/>
      <c r="DU4" s="183"/>
      <c r="DV4" s="183"/>
      <c r="DW4" s="183"/>
      <c r="DX4" s="183"/>
      <c r="DY4" s="183"/>
      <c r="DZ4" s="183"/>
      <c r="EA4" s="183"/>
      <c r="EB4" s="183"/>
      <c r="EC4" s="183"/>
      <c r="ED4" s="183"/>
      <c r="EE4" s="183"/>
      <c r="EF4" s="183"/>
      <c r="EG4" s="183"/>
      <c r="EH4" s="183"/>
      <c r="EI4" s="183"/>
      <c r="EJ4" s="183"/>
      <c r="EK4" s="183"/>
      <c r="EL4" s="183"/>
      <c r="EM4" s="183"/>
      <c r="EN4" s="183"/>
      <c r="EO4" s="183"/>
      <c r="EP4" s="183"/>
      <c r="EQ4" s="183"/>
      <c r="ER4" s="183"/>
      <c r="ES4" s="183"/>
      <c r="ET4" s="183"/>
      <c r="EU4" s="183"/>
      <c r="EV4" s="183"/>
      <c r="EW4" s="183"/>
      <c r="EX4" s="183"/>
      <c r="EY4" s="183"/>
      <c r="EZ4" s="183"/>
      <c r="FA4" s="183"/>
      <c r="FB4" s="183"/>
      <c r="FC4" s="183"/>
      <c r="FD4" s="183"/>
      <c r="FE4" s="183"/>
      <c r="FF4" s="183"/>
      <c r="FG4" s="183"/>
      <c r="FH4" s="183"/>
      <c r="FI4" s="183"/>
      <c r="FJ4" s="183"/>
      <c r="FK4" s="183"/>
      <c r="FL4" s="183"/>
      <c r="FM4" s="183"/>
      <c r="FN4" s="183"/>
      <c r="FO4" s="183"/>
      <c r="FP4" s="183"/>
      <c r="FQ4" s="183"/>
      <c r="FR4" s="183"/>
      <c r="FS4" s="183"/>
      <c r="FT4" s="183"/>
      <c r="FU4" s="183"/>
      <c r="FV4" s="183"/>
      <c r="FW4" s="183"/>
      <c r="FX4" s="183"/>
      <c r="FY4" s="183"/>
      <c r="FZ4" s="183"/>
      <c r="GA4" s="183"/>
      <c r="GB4" s="183"/>
      <c r="GC4" s="183"/>
      <c r="GD4" s="183"/>
      <c r="GE4" s="183"/>
      <c r="GF4" s="183"/>
      <c r="GG4" s="183"/>
      <c r="GH4" s="183"/>
      <c r="GI4" s="183"/>
      <c r="GJ4" s="183"/>
      <c r="GK4" s="183"/>
      <c r="GL4" s="183"/>
      <c r="GM4" s="183"/>
      <c r="GN4" s="183"/>
      <c r="GO4" s="183"/>
      <c r="GP4" s="183"/>
      <c r="GQ4" s="183"/>
      <c r="GR4" s="183"/>
      <c r="GS4" s="183"/>
      <c r="GT4" s="183"/>
      <c r="GU4" s="183"/>
      <c r="GV4" s="183"/>
      <c r="GW4" s="183"/>
      <c r="GX4" s="183"/>
      <c r="GY4" s="183"/>
      <c r="GZ4" s="183"/>
      <c r="HA4" s="183"/>
      <c r="HB4" s="183"/>
      <c r="HC4" s="183"/>
      <c r="HD4" s="183"/>
      <c r="HE4" s="183"/>
      <c r="HF4" s="183"/>
      <c r="HG4" s="183"/>
      <c r="HH4" s="183"/>
      <c r="HI4" s="183"/>
      <c r="HJ4" s="183"/>
      <c r="HK4" s="183"/>
      <c r="HL4" s="183"/>
      <c r="HM4" s="183"/>
      <c r="HN4" s="183"/>
      <c r="HO4" s="183"/>
      <c r="HP4" s="183"/>
      <c r="HQ4" s="183"/>
      <c r="HR4" s="183"/>
      <c r="HS4" s="183"/>
      <c r="HT4" s="183"/>
      <c r="HU4" s="183"/>
      <c r="HV4" s="183"/>
      <c r="HW4" s="183"/>
      <c r="HX4" s="183"/>
      <c r="HY4" s="183"/>
      <c r="HZ4" s="183"/>
      <c r="IA4" s="183"/>
      <c r="IB4" s="183"/>
      <c r="IC4" s="183"/>
      <c r="ID4" s="183"/>
      <c r="IE4" s="183"/>
      <c r="IF4" s="183"/>
      <c r="IG4" s="183"/>
      <c r="IH4" s="183"/>
      <c r="II4" s="183"/>
    </row>
    <row ht="20.1" customHeight="1" r="5" spans="1:243" s="164" customFormat="1">
      <c r="A5" s="174" t="s">
        <v>77</v>
      </c>
      <c r="B5" s="174" t="s">
        <v>78</v>
      </c>
      <c r="C5" s="175" t="s">
        <v>79</v>
      </c>
      <c r="D5" s="236"/>
      <c r="E5" s="217"/>
      <c r="F5" s="220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3"/>
      <c r="BX5" s="183"/>
      <c r="BY5" s="183"/>
      <c r="BZ5" s="183"/>
      <c r="CA5" s="183"/>
      <c r="CB5" s="183"/>
      <c r="CC5" s="183"/>
      <c r="CD5" s="183"/>
      <c r="CE5" s="183"/>
      <c r="CF5" s="183"/>
      <c r="CG5" s="183"/>
      <c r="CH5" s="183"/>
      <c r="CI5" s="183"/>
      <c r="CJ5" s="183"/>
      <c r="CK5" s="183"/>
      <c r="CL5" s="183"/>
      <c r="CM5" s="183"/>
      <c r="CN5" s="183"/>
      <c r="CO5" s="183"/>
      <c r="CP5" s="183"/>
      <c r="CQ5" s="183"/>
      <c r="CR5" s="183"/>
      <c r="CS5" s="183"/>
      <c r="CT5" s="183"/>
      <c r="CU5" s="183"/>
      <c r="CV5" s="183"/>
      <c r="CW5" s="183"/>
      <c r="CX5" s="183"/>
      <c r="CY5" s="183"/>
      <c r="CZ5" s="183"/>
      <c r="DA5" s="183"/>
      <c r="DB5" s="183"/>
      <c r="DC5" s="183"/>
      <c r="DD5" s="183"/>
      <c r="DE5" s="183"/>
      <c r="DF5" s="183"/>
      <c r="DG5" s="183"/>
      <c r="DH5" s="183"/>
      <c r="DI5" s="183"/>
      <c r="DJ5" s="183"/>
      <c r="DK5" s="183"/>
      <c r="DL5" s="183"/>
      <c r="DM5" s="183"/>
      <c r="DN5" s="183"/>
      <c r="DO5" s="183"/>
      <c r="DP5" s="183"/>
      <c r="DQ5" s="183"/>
      <c r="DR5" s="183"/>
      <c r="DS5" s="183"/>
      <c r="DT5" s="183"/>
      <c r="DU5" s="183"/>
      <c r="DV5" s="183"/>
      <c r="DW5" s="183"/>
      <c r="DX5" s="183"/>
      <c r="DY5" s="183"/>
      <c r="DZ5" s="183"/>
      <c r="EA5" s="183"/>
      <c r="EB5" s="183"/>
      <c r="EC5" s="183"/>
      <c r="ED5" s="183"/>
      <c r="EE5" s="183"/>
      <c r="EF5" s="183"/>
      <c r="EG5" s="183"/>
      <c r="EH5" s="183"/>
      <c r="EI5" s="183"/>
      <c r="EJ5" s="183"/>
      <c r="EK5" s="183"/>
      <c r="EL5" s="183"/>
      <c r="EM5" s="183"/>
      <c r="EN5" s="183"/>
      <c r="EO5" s="183"/>
      <c r="EP5" s="183"/>
      <c r="EQ5" s="183"/>
      <c r="ER5" s="183"/>
      <c r="ES5" s="183"/>
      <c r="ET5" s="183"/>
      <c r="EU5" s="183"/>
      <c r="EV5" s="183"/>
      <c r="EW5" s="183"/>
      <c r="EX5" s="183"/>
      <c r="EY5" s="183"/>
      <c r="EZ5" s="183"/>
      <c r="FA5" s="183"/>
      <c r="FB5" s="183"/>
      <c r="FC5" s="183"/>
      <c r="FD5" s="183"/>
      <c r="FE5" s="183"/>
      <c r="FF5" s="183"/>
      <c r="FG5" s="183"/>
      <c r="FH5" s="183"/>
      <c r="FI5" s="183"/>
      <c r="FJ5" s="183"/>
      <c r="FK5" s="183"/>
      <c r="FL5" s="183"/>
      <c r="FM5" s="183"/>
      <c r="FN5" s="183"/>
      <c r="FO5" s="183"/>
      <c r="FP5" s="183"/>
      <c r="FQ5" s="183"/>
      <c r="FR5" s="183"/>
      <c r="FS5" s="183"/>
      <c r="FT5" s="183"/>
      <c r="FU5" s="183"/>
      <c r="FV5" s="183"/>
      <c r="FW5" s="183"/>
      <c r="FX5" s="183"/>
      <c r="FY5" s="183"/>
      <c r="FZ5" s="183"/>
      <c r="GA5" s="183"/>
      <c r="GB5" s="183"/>
      <c r="GC5" s="183"/>
      <c r="GD5" s="183"/>
      <c r="GE5" s="183"/>
      <c r="GF5" s="183"/>
      <c r="GG5" s="183"/>
      <c r="GH5" s="183"/>
      <c r="GI5" s="183"/>
      <c r="GJ5" s="183"/>
      <c r="GK5" s="183"/>
      <c r="GL5" s="183"/>
      <c r="GM5" s="183"/>
      <c r="GN5" s="183"/>
      <c r="GO5" s="183"/>
      <c r="GP5" s="183"/>
      <c r="GQ5" s="183"/>
      <c r="GR5" s="183"/>
      <c r="GS5" s="183"/>
      <c r="GT5" s="183"/>
      <c r="GU5" s="183"/>
      <c r="GV5" s="183"/>
      <c r="GW5" s="183"/>
      <c r="GX5" s="183"/>
      <c r="GY5" s="183"/>
      <c r="GZ5" s="183"/>
      <c r="HA5" s="183"/>
      <c r="HB5" s="183"/>
      <c r="HC5" s="183"/>
      <c r="HD5" s="183"/>
      <c r="HE5" s="183"/>
      <c r="HF5" s="183"/>
      <c r="HG5" s="183"/>
      <c r="HH5" s="183"/>
      <c r="HI5" s="183"/>
      <c r="HJ5" s="183"/>
      <c r="HK5" s="183"/>
      <c r="HL5" s="183"/>
      <c r="HM5" s="183"/>
      <c r="HN5" s="183"/>
      <c r="HO5" s="183"/>
      <c r="HP5" s="183"/>
      <c r="HQ5" s="183"/>
      <c r="HR5" s="183"/>
      <c r="HS5" s="183"/>
      <c r="HT5" s="183"/>
      <c r="HU5" s="183"/>
      <c r="HV5" s="183"/>
      <c r="HW5" s="183"/>
      <c r="HX5" s="183"/>
      <c r="HY5" s="183"/>
      <c r="HZ5" s="183"/>
      <c r="IA5" s="183"/>
      <c r="IB5" s="183"/>
      <c r="IC5" s="183"/>
      <c r="ID5" s="183"/>
      <c r="IE5" s="183"/>
      <c r="IF5" s="183"/>
      <c r="IG5" s="183"/>
      <c r="IH5" s="183"/>
      <c r="II5" s="183"/>
    </row>
    <row ht="20.1" customHeight="1" r="6" spans="1:243" s="164" customFormat="1">
      <c r="A6" s="175"/>
      <c r="B6" s="175"/>
      <c r="C6" s="175"/>
      <c r="D6" s="212">
        <v>204002</v>
      </c>
      <c r="E6" s="142" t="s">
        <v>346</v>
      </c>
      <c r="F6" s="144">
        <f>SUM(F7)</f>
        <v>6.3</v>
      </c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  <c r="CY6" s="183"/>
      <c r="CZ6" s="183"/>
      <c r="DA6" s="183"/>
      <c r="DB6" s="183"/>
      <c r="DC6" s="183"/>
      <c r="DD6" s="183"/>
      <c r="DE6" s="183"/>
      <c r="DF6" s="183"/>
      <c r="DG6" s="183"/>
      <c r="DH6" s="183"/>
      <c r="DI6" s="183"/>
      <c r="DJ6" s="183"/>
      <c r="DK6" s="183"/>
      <c r="DL6" s="183"/>
      <c r="DM6" s="183"/>
      <c r="DN6" s="183"/>
      <c r="DO6" s="183"/>
      <c r="DP6" s="183"/>
      <c r="DQ6" s="183"/>
      <c r="DR6" s="183"/>
      <c r="DS6" s="183"/>
      <c r="DT6" s="183"/>
      <c r="DU6" s="183"/>
      <c r="DV6" s="183"/>
      <c r="DW6" s="183"/>
      <c r="DX6" s="183"/>
      <c r="DY6" s="183"/>
      <c r="DZ6" s="183"/>
      <c r="EA6" s="183"/>
      <c r="EB6" s="183"/>
      <c r="EC6" s="183"/>
      <c r="ED6" s="183"/>
      <c r="EE6" s="183"/>
      <c r="EF6" s="183"/>
      <c r="EG6" s="183"/>
      <c r="EH6" s="183"/>
      <c r="EI6" s="183"/>
      <c r="EJ6" s="183"/>
      <c r="EK6" s="183"/>
      <c r="EL6" s="183"/>
      <c r="EM6" s="183"/>
      <c r="EN6" s="183"/>
      <c r="EO6" s="183"/>
      <c r="EP6" s="183"/>
      <c r="EQ6" s="183"/>
      <c r="ER6" s="183"/>
      <c r="ES6" s="183"/>
      <c r="ET6" s="183"/>
      <c r="EU6" s="183"/>
      <c r="EV6" s="183"/>
      <c r="EW6" s="183"/>
      <c r="EX6" s="183"/>
      <c r="EY6" s="183"/>
      <c r="EZ6" s="183"/>
      <c r="FA6" s="183"/>
      <c r="FB6" s="183"/>
      <c r="FC6" s="183"/>
      <c r="FD6" s="183"/>
      <c r="FE6" s="183"/>
      <c r="FF6" s="183"/>
      <c r="FG6" s="183"/>
      <c r="FH6" s="183"/>
      <c r="FI6" s="183"/>
      <c r="FJ6" s="183"/>
      <c r="FK6" s="183"/>
      <c r="FL6" s="183"/>
      <c r="FM6" s="183"/>
      <c r="FN6" s="183"/>
      <c r="FO6" s="183"/>
      <c r="FP6" s="183"/>
      <c r="FQ6" s="183"/>
      <c r="FR6" s="183"/>
      <c r="FS6" s="183"/>
      <c r="FT6" s="183"/>
      <c r="FU6" s="183"/>
      <c r="FV6" s="183"/>
      <c r="FW6" s="183"/>
      <c r="FX6" s="183"/>
      <c r="FY6" s="183"/>
      <c r="FZ6" s="183"/>
      <c r="GA6" s="183"/>
      <c r="GB6" s="183"/>
      <c r="GC6" s="183"/>
      <c r="GD6" s="183"/>
      <c r="GE6" s="183"/>
      <c r="GF6" s="183"/>
      <c r="GG6" s="183"/>
      <c r="GH6" s="183"/>
      <c r="GI6" s="183"/>
      <c r="GJ6" s="183"/>
      <c r="GK6" s="183"/>
      <c r="GL6" s="183"/>
      <c r="GM6" s="183"/>
      <c r="GN6" s="183"/>
      <c r="GO6" s="183"/>
      <c r="GP6" s="183"/>
      <c r="GQ6" s="183"/>
      <c r="GR6" s="183"/>
      <c r="GS6" s="183"/>
      <c r="GT6" s="183"/>
      <c r="GU6" s="183"/>
      <c r="GV6" s="183"/>
      <c r="GW6" s="183"/>
      <c r="GX6" s="183"/>
      <c r="GY6" s="183"/>
      <c r="GZ6" s="183"/>
      <c r="HA6" s="183"/>
      <c r="HB6" s="183"/>
      <c r="HC6" s="183"/>
      <c r="HD6" s="183"/>
      <c r="HE6" s="183"/>
      <c r="HF6" s="183"/>
      <c r="HG6" s="183"/>
      <c r="HH6" s="183"/>
      <c r="HI6" s="183"/>
      <c r="HJ6" s="183"/>
      <c r="HK6" s="183"/>
      <c r="HL6" s="183"/>
      <c r="HM6" s="183"/>
      <c r="HN6" s="183"/>
      <c r="HO6" s="183"/>
      <c r="HP6" s="183"/>
      <c r="HQ6" s="183"/>
      <c r="HR6" s="183"/>
      <c r="HS6" s="183"/>
      <c r="HT6" s="183"/>
      <c r="HU6" s="183"/>
      <c r="HV6" s="183"/>
      <c r="HW6" s="183"/>
      <c r="HX6" s="183"/>
      <c r="HY6" s="183"/>
      <c r="HZ6" s="183"/>
      <c r="IA6" s="183"/>
      <c r="IB6" s="183"/>
      <c r="IC6" s="183"/>
      <c r="ID6" s="183"/>
      <c r="IE6" s="183"/>
      <c r="IF6" s="183"/>
      <c r="IG6" s="183"/>
      <c r="IH6" s="183"/>
      <c r="II6" s="183"/>
    </row>
    <row ht="20.1" customHeight="1" r="7" spans="1:243" s="164" customFormat="1">
      <c r="A7" s="158" t="s">
        <v>286</v>
      </c>
      <c r="B7" s="158" t="s">
        <v>287</v>
      </c>
      <c r="C7" s="158" t="s">
        <v>300</v>
      </c>
      <c r="D7" s="202" t="s">
        <v>271</v>
      </c>
      <c r="E7" s="211" t="s">
        <v>272</v>
      </c>
      <c r="F7" s="143">
        <v>6.3</v>
      </c>
      <c r="G7" s="183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6"/>
      <c r="DI7" s="196"/>
      <c r="DJ7" s="196"/>
      <c r="DK7" s="196"/>
      <c r="DL7" s="196"/>
      <c r="DM7" s="196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  <c r="EK7" s="196"/>
      <c r="EL7" s="196"/>
      <c r="EM7" s="196"/>
      <c r="EN7" s="196"/>
      <c r="EO7" s="196"/>
      <c r="EP7" s="196"/>
      <c r="EQ7" s="196"/>
      <c r="ER7" s="196"/>
      <c r="ES7" s="196"/>
      <c r="ET7" s="196"/>
      <c r="EU7" s="196"/>
      <c r="EV7" s="196"/>
      <c r="EW7" s="196"/>
      <c r="EX7" s="196"/>
      <c r="EY7" s="196"/>
      <c r="EZ7" s="196"/>
      <c r="FA7" s="196"/>
      <c r="FB7" s="196"/>
      <c r="FC7" s="196"/>
      <c r="FD7" s="196"/>
      <c r="FE7" s="196"/>
      <c r="FF7" s="196"/>
      <c r="FG7" s="196"/>
      <c r="FH7" s="196"/>
      <c r="FI7" s="196"/>
      <c r="FJ7" s="196"/>
      <c r="FK7" s="196"/>
      <c r="FL7" s="196"/>
      <c r="FM7" s="196"/>
      <c r="FN7" s="196"/>
      <c r="FO7" s="196"/>
      <c r="FP7" s="196"/>
      <c r="FQ7" s="196"/>
      <c r="FR7" s="196"/>
      <c r="FS7" s="196"/>
      <c r="FT7" s="196"/>
      <c r="FU7" s="196"/>
      <c r="FV7" s="196"/>
      <c r="FW7" s="196"/>
      <c r="FX7" s="196"/>
      <c r="FY7" s="196"/>
      <c r="FZ7" s="196"/>
      <c r="GA7" s="196"/>
      <c r="GB7" s="196"/>
      <c r="GC7" s="196"/>
      <c r="GD7" s="196"/>
      <c r="GE7" s="196"/>
      <c r="GF7" s="196"/>
      <c r="GG7" s="196"/>
      <c r="GH7" s="196"/>
      <c r="GI7" s="196"/>
      <c r="GJ7" s="196"/>
      <c r="GK7" s="196"/>
      <c r="GL7" s="196"/>
      <c r="GM7" s="196"/>
      <c r="GN7" s="196"/>
      <c r="GO7" s="196"/>
      <c r="GP7" s="196"/>
      <c r="GQ7" s="196"/>
      <c r="GR7" s="196"/>
      <c r="GS7" s="196"/>
      <c r="GT7" s="196"/>
      <c r="GU7" s="196"/>
      <c r="GV7" s="196"/>
      <c r="GW7" s="196"/>
      <c r="GX7" s="196"/>
      <c r="GY7" s="196"/>
      <c r="GZ7" s="196"/>
      <c r="HA7" s="196"/>
      <c r="HB7" s="196"/>
      <c r="HC7" s="196"/>
      <c r="HD7" s="196"/>
      <c r="HE7" s="196"/>
      <c r="HF7" s="196"/>
      <c r="HG7" s="196"/>
      <c r="HH7" s="196"/>
      <c r="HI7" s="196"/>
      <c r="HJ7" s="196"/>
      <c r="HK7" s="196"/>
      <c r="HL7" s="196"/>
      <c r="HM7" s="196"/>
      <c r="HN7" s="196"/>
      <c r="HO7" s="196"/>
      <c r="HP7" s="196"/>
      <c r="HQ7" s="196"/>
      <c r="HR7" s="196"/>
      <c r="HS7" s="196"/>
      <c r="HT7" s="196"/>
      <c r="HU7" s="196"/>
      <c r="HV7" s="196"/>
      <c r="HW7" s="196"/>
      <c r="HX7" s="196"/>
      <c r="HY7" s="196"/>
      <c r="HZ7" s="196"/>
      <c r="IA7" s="196"/>
      <c r="IB7" s="196"/>
      <c r="IC7" s="196"/>
      <c r="ID7" s="196"/>
      <c r="IE7" s="196"/>
      <c r="IF7" s="196"/>
      <c r="IG7" s="196"/>
      <c r="IH7" s="196"/>
      <c r="II7" s="196"/>
    </row>
    <row ht="20.1" customHeight="1" r="8" spans="1:243" s="164" customFormat="1">
      <c r="A8" s="13"/>
      <c r="B8" s="13"/>
      <c r="C8" s="13"/>
      <c r="D8" s="178"/>
      <c r="E8" s="179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3"/>
      <c r="CO8" s="183"/>
      <c r="CP8" s="183"/>
      <c r="CQ8" s="183"/>
      <c r="CR8" s="183"/>
      <c r="CS8" s="183"/>
      <c r="CT8" s="183"/>
      <c r="CU8" s="183"/>
      <c r="CV8" s="183"/>
      <c r="CW8" s="183"/>
      <c r="CX8" s="183"/>
      <c r="CY8" s="183"/>
      <c r="CZ8" s="183"/>
      <c r="DA8" s="183"/>
      <c r="DB8" s="183"/>
      <c r="DC8" s="183"/>
      <c r="DD8" s="183"/>
      <c r="DE8" s="183"/>
      <c r="DF8" s="183"/>
      <c r="DG8" s="183"/>
      <c r="DH8" s="183"/>
      <c r="DI8" s="183"/>
      <c r="DJ8" s="183"/>
      <c r="DK8" s="183"/>
      <c r="DL8" s="183"/>
      <c r="DM8" s="183"/>
      <c r="DN8" s="183"/>
      <c r="DO8" s="183"/>
      <c r="DP8" s="183"/>
      <c r="DQ8" s="183"/>
      <c r="DR8" s="183"/>
      <c r="DS8" s="183"/>
      <c r="DT8" s="183"/>
      <c r="DU8" s="183"/>
      <c r="DV8" s="183"/>
      <c r="DW8" s="183"/>
      <c r="DX8" s="183"/>
      <c r="DY8" s="183"/>
      <c r="DZ8" s="183"/>
      <c r="EA8" s="183"/>
      <c r="EB8" s="183"/>
      <c r="EC8" s="183"/>
      <c r="ED8" s="183"/>
      <c r="EE8" s="183"/>
      <c r="EF8" s="183"/>
      <c r="EG8" s="183"/>
      <c r="EH8" s="183"/>
      <c r="EI8" s="183"/>
      <c r="EJ8" s="183"/>
      <c r="EK8" s="183"/>
      <c r="EL8" s="183"/>
      <c r="EM8" s="183"/>
      <c r="EN8" s="183"/>
      <c r="EO8" s="183"/>
      <c r="EP8" s="183"/>
      <c r="EQ8" s="183"/>
      <c r="ER8" s="183"/>
      <c r="ES8" s="183"/>
      <c r="ET8" s="183"/>
      <c r="EU8" s="183"/>
      <c r="EV8" s="183"/>
      <c r="EW8" s="183"/>
      <c r="EX8" s="183"/>
      <c r="EY8" s="183"/>
      <c r="EZ8" s="183"/>
      <c r="FA8" s="183"/>
      <c r="FB8" s="183"/>
      <c r="FC8" s="183"/>
      <c r="FD8" s="183"/>
      <c r="FE8" s="183"/>
      <c r="FF8" s="183"/>
      <c r="FG8" s="183"/>
      <c r="FH8" s="183"/>
      <c r="FI8" s="183"/>
      <c r="FJ8" s="183"/>
      <c r="FK8" s="183"/>
      <c r="FL8" s="183"/>
      <c r="FM8" s="183"/>
      <c r="FN8" s="183"/>
      <c r="FO8" s="183"/>
      <c r="FP8" s="183"/>
      <c r="FQ8" s="183"/>
      <c r="FR8" s="183"/>
      <c r="FS8" s="183"/>
      <c r="FT8" s="183"/>
      <c r="FU8" s="183"/>
      <c r="FV8" s="183"/>
      <c r="FW8" s="183"/>
      <c r="FX8" s="183"/>
      <c r="FY8" s="183"/>
      <c r="FZ8" s="183"/>
      <c r="GA8" s="183"/>
      <c r="GB8" s="183"/>
      <c r="GC8" s="183"/>
      <c r="GD8" s="183"/>
      <c r="GE8" s="183"/>
      <c r="GF8" s="183"/>
      <c r="GG8" s="183"/>
      <c r="GH8" s="183"/>
      <c r="GI8" s="183"/>
      <c r="GJ8" s="183"/>
      <c r="GK8" s="183"/>
      <c r="GL8" s="183"/>
      <c r="GM8" s="183"/>
      <c r="GN8" s="183"/>
      <c r="GO8" s="183"/>
      <c r="GP8" s="183"/>
      <c r="GQ8" s="183"/>
      <c r="GR8" s="183"/>
      <c r="GS8" s="183"/>
      <c r="GT8" s="183"/>
      <c r="GU8" s="183"/>
      <c r="GV8" s="183"/>
      <c r="GW8" s="183"/>
      <c r="GX8" s="183"/>
      <c r="GY8" s="183"/>
      <c r="GZ8" s="183"/>
      <c r="HA8" s="183"/>
      <c r="HB8" s="183"/>
      <c r="HC8" s="183"/>
      <c r="HD8" s="183"/>
      <c r="HE8" s="183"/>
      <c r="HF8" s="183"/>
      <c r="HG8" s="183"/>
      <c r="HH8" s="183"/>
      <c r="HI8" s="183"/>
      <c r="HJ8" s="183"/>
      <c r="HK8" s="183"/>
      <c r="HL8" s="183"/>
      <c r="HM8" s="183"/>
      <c r="HN8" s="183"/>
      <c r="HO8" s="183"/>
      <c r="HP8" s="183"/>
      <c r="HQ8" s="183"/>
      <c r="HR8" s="183"/>
      <c r="HS8" s="183"/>
      <c r="HT8" s="183"/>
      <c r="HU8" s="183"/>
      <c r="HV8" s="183"/>
      <c r="HW8" s="183"/>
      <c r="HX8" s="183"/>
      <c r="HY8" s="183"/>
      <c r="HZ8" s="183"/>
      <c r="IA8" s="183"/>
      <c r="IB8" s="183"/>
      <c r="IC8" s="183"/>
      <c r="ID8" s="183"/>
      <c r="IE8" s="183"/>
      <c r="IF8" s="183"/>
      <c r="IG8" s="183"/>
      <c r="IH8" s="183"/>
      <c r="II8" s="183"/>
    </row>
    <row ht="20.1" customHeight="1" r="9" spans="1:243" s="164" customFormat="1">
      <c r="A9" s="180"/>
      <c r="B9" s="180"/>
      <c r="C9" s="180"/>
      <c r="D9" s="181"/>
      <c r="E9" s="181"/>
      <c r="F9" s="181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80"/>
      <c r="BS9" s="180"/>
      <c r="BT9" s="180"/>
      <c r="BU9" s="180"/>
      <c r="BV9" s="180"/>
      <c r="BW9" s="180"/>
      <c r="BX9" s="180"/>
      <c r="BY9" s="180"/>
      <c r="BZ9" s="180"/>
      <c r="CA9" s="180"/>
      <c r="CB9" s="180"/>
      <c r="CC9" s="180"/>
      <c r="CD9" s="180"/>
      <c r="CE9" s="180"/>
      <c r="CF9" s="180"/>
      <c r="CG9" s="180"/>
      <c r="CH9" s="180"/>
      <c r="CI9" s="180"/>
      <c r="CJ9" s="180"/>
      <c r="CK9" s="180"/>
      <c r="CL9" s="180"/>
      <c r="CM9" s="180"/>
      <c r="CN9" s="180"/>
      <c r="CO9" s="180"/>
      <c r="CP9" s="180"/>
      <c r="CQ9" s="180"/>
      <c r="CR9" s="180"/>
      <c r="CS9" s="180"/>
      <c r="CT9" s="180"/>
      <c r="CU9" s="180"/>
      <c r="CV9" s="180"/>
      <c r="CW9" s="180"/>
      <c r="CX9" s="180"/>
      <c r="CY9" s="180"/>
      <c r="CZ9" s="180"/>
      <c r="DA9" s="180"/>
      <c r="DB9" s="180"/>
      <c r="DC9" s="180"/>
      <c r="DD9" s="180"/>
      <c r="DE9" s="180"/>
      <c r="DF9" s="180"/>
      <c r="DG9" s="180"/>
      <c r="DH9" s="180"/>
      <c r="DI9" s="180"/>
      <c r="DJ9" s="180"/>
      <c r="DK9" s="180"/>
      <c r="DL9" s="180"/>
      <c r="DM9" s="180"/>
      <c r="DN9" s="180"/>
      <c r="DO9" s="180"/>
      <c r="DP9" s="180"/>
      <c r="DQ9" s="180"/>
      <c r="DR9" s="180"/>
      <c r="DS9" s="180"/>
      <c r="DT9" s="180"/>
      <c r="DU9" s="180"/>
      <c r="DV9" s="180"/>
      <c r="DW9" s="180"/>
      <c r="DX9" s="180"/>
      <c r="DY9" s="180"/>
      <c r="DZ9" s="180"/>
      <c r="EA9" s="180"/>
      <c r="EB9" s="180"/>
      <c r="EC9" s="180"/>
      <c r="ED9" s="180"/>
      <c r="EE9" s="180"/>
      <c r="EF9" s="180"/>
      <c r="EG9" s="180"/>
      <c r="EH9" s="180"/>
      <c r="EI9" s="180"/>
      <c r="EJ9" s="180"/>
      <c r="EK9" s="180"/>
      <c r="EL9" s="180"/>
      <c r="EM9" s="180"/>
      <c r="EN9" s="180"/>
      <c r="EO9" s="180"/>
      <c r="EP9" s="180"/>
      <c r="EQ9" s="180"/>
      <c r="ER9" s="180"/>
      <c r="ES9" s="180"/>
      <c r="ET9" s="180"/>
      <c r="EU9" s="180"/>
      <c r="EV9" s="180"/>
      <c r="EW9" s="180"/>
      <c r="EX9" s="180"/>
      <c r="EY9" s="180"/>
      <c r="EZ9" s="180"/>
      <c r="FA9" s="180"/>
      <c r="FB9" s="180"/>
      <c r="FC9" s="180"/>
      <c r="FD9" s="180"/>
      <c r="FE9" s="180"/>
      <c r="FF9" s="180"/>
      <c r="FG9" s="180"/>
      <c r="FH9" s="180"/>
      <c r="FI9" s="180"/>
      <c r="FJ9" s="180"/>
      <c r="FK9" s="180"/>
      <c r="FL9" s="180"/>
      <c r="FM9" s="180"/>
      <c r="FN9" s="180"/>
      <c r="FO9" s="180"/>
      <c r="FP9" s="180"/>
      <c r="FQ9" s="180"/>
      <c r="FR9" s="180"/>
      <c r="FS9" s="180"/>
      <c r="FT9" s="180"/>
      <c r="FU9" s="180"/>
      <c r="FV9" s="180"/>
      <c r="FW9" s="180"/>
      <c r="FX9" s="180"/>
      <c r="FY9" s="180"/>
      <c r="FZ9" s="180"/>
      <c r="GA9" s="180"/>
      <c r="GB9" s="180"/>
      <c r="GC9" s="180"/>
      <c r="GD9" s="180"/>
      <c r="GE9" s="180"/>
      <c r="GF9" s="180"/>
      <c r="GG9" s="180"/>
      <c r="GH9" s="180"/>
      <c r="GI9" s="180"/>
      <c r="GJ9" s="180"/>
      <c r="GK9" s="180"/>
      <c r="GL9" s="180"/>
      <c r="GM9" s="180"/>
      <c r="GN9" s="180"/>
      <c r="GO9" s="180"/>
      <c r="GP9" s="180"/>
      <c r="GQ9" s="180"/>
      <c r="GR9" s="180"/>
      <c r="GS9" s="180"/>
      <c r="GT9" s="180"/>
      <c r="GU9" s="180"/>
      <c r="GV9" s="180"/>
      <c r="GW9" s="180"/>
      <c r="GX9" s="180"/>
      <c r="GY9" s="180"/>
      <c r="GZ9" s="180"/>
      <c r="HA9" s="180"/>
      <c r="HB9" s="180"/>
      <c r="HC9" s="180"/>
      <c r="HD9" s="180"/>
      <c r="HE9" s="180"/>
      <c r="HF9" s="180"/>
      <c r="HG9" s="180"/>
      <c r="HH9" s="180"/>
      <c r="HI9" s="180"/>
      <c r="HJ9" s="180"/>
      <c r="HK9" s="180"/>
      <c r="HL9" s="180"/>
      <c r="HM9" s="180"/>
      <c r="HN9" s="180"/>
      <c r="HO9" s="180"/>
      <c r="HP9" s="180"/>
      <c r="HQ9" s="180"/>
      <c r="HR9" s="180"/>
      <c r="HS9" s="180"/>
      <c r="HT9" s="180"/>
      <c r="HU9" s="180"/>
      <c r="HV9" s="180"/>
      <c r="HW9" s="180"/>
      <c r="HX9" s="180"/>
      <c r="HY9" s="180"/>
      <c r="HZ9" s="180"/>
      <c r="IA9" s="180"/>
      <c r="IB9" s="180"/>
      <c r="IC9" s="180"/>
      <c r="ID9" s="180"/>
      <c r="IE9" s="180"/>
      <c r="IF9" s="180"/>
      <c r="IG9" s="180"/>
      <c r="IH9" s="180"/>
      <c r="II9" s="180"/>
    </row>
    <row ht="20.1" customHeight="1" r="10" spans="1:243">
      <c r="A10" s="16"/>
      <c r="B10" s="16"/>
      <c r="C10" s="16"/>
      <c r="D10" s="16"/>
      <c r="E10" s="16"/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</row>
    <row ht="20.1" customHeight="1" r="11" spans="1:243">
      <c r="A11" s="16"/>
      <c r="B11" s="16"/>
      <c r="C11" s="16"/>
      <c r="D11" s="17"/>
      <c r="E11" s="17"/>
      <c r="F11" s="17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</row>
    <row ht="20.1" customHeight="1" r="12" spans="1:243">
      <c r="A12" s="16"/>
      <c r="B12" s="16"/>
      <c r="C12" s="16"/>
      <c r="D12" s="17"/>
      <c r="E12" s="17"/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</row>
    <row ht="20.1" customHeight="1" r="13" spans="1:243">
      <c r="A13" s="16"/>
      <c r="B13" s="16"/>
      <c r="C13" s="16"/>
      <c r="D13" s="16"/>
      <c r="E13" s="16"/>
      <c r="F13" s="17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</row>
    <row ht="20.1" customHeight="1" r="14" spans="1:243">
      <c r="A14" s="16"/>
      <c r="B14" s="16"/>
      <c r="C14" s="16"/>
      <c r="D14" s="17"/>
      <c r="E14" s="17"/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</row>
    <row ht="20.1" customHeight="1" r="15" spans="1:243">
      <c r="A15" s="18"/>
      <c r="B15" s="16"/>
      <c r="C15" s="16"/>
      <c r="D15" s="17"/>
      <c r="E15" s="17"/>
      <c r="F15" s="17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</row>
    <row ht="20.1" customHeight="1" r="16" spans="1:243">
      <c r="A16" s="18"/>
      <c r="B16" s="18"/>
      <c r="C16" s="16"/>
      <c r="D16" s="16"/>
      <c r="E16" s="18"/>
      <c r="F16" s="17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</row>
    <row ht="20.1" customHeight="1" r="17" spans="1:243">
      <c r="A17" s="18"/>
      <c r="B17" s="18"/>
      <c r="C17" s="16"/>
      <c r="D17" s="17"/>
      <c r="E17" s="17"/>
      <c r="F17" s="17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</row>
    <row ht="20.1" customHeight="1" r="18" spans="1:243">
      <c r="A18" s="16"/>
      <c r="B18" s="18"/>
      <c r="C18" s="16"/>
      <c r="D18" s="17"/>
      <c r="E18" s="17"/>
      <c r="F18" s="17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</row>
    <row ht="20.1" customHeight="1" r="19" spans="1:243">
      <c r="A19" s="16"/>
      <c r="B19" s="18"/>
      <c r="C19" s="18"/>
      <c r="D19" s="18"/>
      <c r="E19" s="18"/>
      <c r="F19" s="17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</row>
    <row ht="20.1" customHeight="1" r="20" spans="1:243">
      <c r="A20" s="18"/>
      <c r="B20" s="18"/>
      <c r="C20" s="18"/>
      <c r="D20" s="17"/>
      <c r="E20" s="17"/>
      <c r="F20" s="17"/>
      <c r="G20" s="18"/>
      <c r="H20" s="16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</row>
    <row ht="20.1" customHeight="1" r="21" spans="1:243">
      <c r="A21" s="18"/>
      <c r="B21" s="18"/>
      <c r="C21" s="18"/>
      <c r="D21" s="17"/>
      <c r="E21" s="17"/>
      <c r="F21" s="17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</row>
    <row ht="20.1" customHeight="1" r="22" spans="1:243">
      <c r="A22" s="18"/>
      <c r="B22" s="18"/>
      <c r="C22" s="18"/>
      <c r="D22" s="18"/>
      <c r="E22" s="18"/>
      <c r="F22" s="17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</row>
    <row ht="20.1" customHeight="1" r="23" spans="1:243">
      <c r="A23" s="18"/>
      <c r="B23" s="18"/>
      <c r="C23" s="18"/>
      <c r="D23" s="17"/>
      <c r="E23" s="17"/>
      <c r="F23" s="17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</row>
    <row ht="20.1" customHeight="1" r="24" spans="1:243">
      <c r="A24" s="18"/>
      <c r="B24" s="18"/>
      <c r="C24" s="18"/>
      <c r="D24" s="17"/>
      <c r="E24" s="17"/>
      <c r="F24" s="17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</row>
    <row ht="20.1" customHeight="1" r="25" spans="1:243">
      <c r="A25" s="18"/>
      <c r="B25" s="18"/>
      <c r="C25" s="18"/>
      <c r="D25" s="18"/>
      <c r="E25" s="18"/>
      <c r="F25" s="17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</row>
    <row ht="20.1" customHeight="1" r="26" spans="1:243">
      <c r="A26" s="18"/>
      <c r="B26" s="18"/>
      <c r="C26" s="18"/>
      <c r="D26" s="17"/>
      <c r="E26" s="17"/>
      <c r="F26" s="17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</row>
    <row ht="20.1" customHeight="1" r="27" spans="1:243">
      <c r="A27" s="18"/>
      <c r="B27" s="18"/>
      <c r="C27" s="18"/>
      <c r="D27" s="17"/>
      <c r="E27" s="17"/>
      <c r="F27" s="17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</row>
    <row ht="20.1" customHeight="1" r="28" spans="1:243">
      <c r="A28" s="18"/>
      <c r="B28" s="18"/>
      <c r="C28" s="18"/>
      <c r="D28" s="18"/>
      <c r="E28" s="18"/>
      <c r="F28" s="17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</row>
    <row ht="20.1" customHeight="1" r="29" spans="1:243">
      <c r="A29" s="18"/>
      <c r="B29" s="18"/>
      <c r="C29" s="18"/>
      <c r="D29" s="17"/>
      <c r="E29" s="17"/>
      <c r="F29" s="17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</row>
    <row ht="20.1" customHeight="1" r="30" spans="1:243">
      <c r="A30" s="18"/>
      <c r="B30" s="18"/>
      <c r="C30" s="18"/>
      <c r="D30" s="17"/>
      <c r="E30" s="17"/>
      <c r="F30" s="17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</row>
    <row ht="20.1" customHeight="1" r="31" spans="1:243">
      <c r="A31" s="18"/>
      <c r="B31" s="18"/>
      <c r="C31" s="18"/>
      <c r="D31" s="18"/>
      <c r="E31" s="18"/>
      <c r="F31" s="17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</row>
    <row ht="20.1" customHeight="1" r="32" spans="1:243">
      <c r="A32" s="18"/>
      <c r="B32" s="18"/>
      <c r="C32" s="18"/>
      <c r="D32" s="18"/>
      <c r="E32" s="19"/>
      <c r="F32" s="17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</row>
    <row ht="20.1" customHeight="1" r="33" spans="1:243">
      <c r="A33" s="18"/>
      <c r="B33" s="18"/>
      <c r="C33" s="18"/>
      <c r="D33" s="18"/>
      <c r="E33" s="19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</row>
    <row ht="20.1" customHeight="1" r="34" spans="1:243">
      <c r="A34" s="18"/>
      <c r="B34" s="18"/>
      <c r="C34" s="18"/>
      <c r="D34" s="18"/>
      <c r="E34" s="18"/>
      <c r="F34" s="17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</row>
    <row ht="20.1" customHeight="1" r="35" spans="1:243">
      <c r="A35" s="18"/>
      <c r="B35" s="18"/>
      <c r="C35" s="18"/>
      <c r="D35" s="18"/>
      <c r="E35" s="20"/>
      <c r="F35" s="17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</row>
    <row ht="20.1" customHeight="1" r="36" spans="1:243">
      <c r="A36" s="21"/>
      <c r="B36" s="21"/>
      <c r="C36" s="21"/>
      <c r="D36" s="21"/>
      <c r="E36" s="22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</row>
    <row ht="20.1" customHeight="1" r="37" spans="1:243">
      <c r="A37" s="23"/>
      <c r="B37" s="23"/>
      <c r="C37" s="23"/>
      <c r="D37" s="23"/>
      <c r="E37" s="23"/>
      <c r="F37" s="24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</row>
    <row ht="20.1" customHeight="1" r="38" spans="1:243">
      <c r="A38" s="21"/>
      <c r="B38" s="21"/>
      <c r="C38" s="21"/>
      <c r="D38" s="21"/>
      <c r="E38" s="21"/>
      <c r="F38" s="24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</row>
    <row ht="20.1" customHeight="1" r="39" spans="1:243">
      <c r="A39" s="25"/>
      <c r="B39" s="25"/>
      <c r="C39" s="25"/>
      <c r="D39" s="25"/>
      <c r="E39" s="25"/>
      <c r="F39" s="24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</row>
    <row ht="20.1" customHeight="1" r="40" spans="1:243">
      <c r="A40" s="25"/>
      <c r="B40" s="25"/>
      <c r="C40" s="25"/>
      <c r="D40" s="25"/>
      <c r="E40" s="25"/>
      <c r="F40" s="24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</row>
    <row ht="20.1" customHeight="1" r="41" spans="1:243">
      <c r="A41" s="25"/>
      <c r="B41" s="25"/>
      <c r="C41" s="25"/>
      <c r="D41" s="25"/>
      <c r="E41" s="25"/>
      <c r="F41" s="24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</row>
    <row ht="20.1" customHeight="1" r="42" spans="1:243">
      <c r="A42" s="25"/>
      <c r="B42" s="25"/>
      <c r="C42" s="25"/>
      <c r="D42" s="25"/>
      <c r="E42" s="25"/>
      <c r="F42" s="24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</row>
    <row ht="20.1" customHeight="1" r="43" spans="1:243">
      <c r="A43" s="25"/>
      <c r="B43" s="25"/>
      <c r="C43" s="25"/>
      <c r="D43" s="25"/>
      <c r="E43" s="25"/>
      <c r="F43" s="24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</row>
    <row ht="20.1" customHeight="1" r="44" spans="1:243">
      <c r="A44" s="25"/>
      <c r="B44" s="25"/>
      <c r="C44" s="25"/>
      <c r="D44" s="25"/>
      <c r="E44" s="25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</row>
    <row ht="20.1" customHeight="1" r="45" spans="1:243">
      <c r="A45" s="25"/>
      <c r="B45" s="25"/>
      <c r="C45" s="25"/>
      <c r="D45" s="25"/>
      <c r="E45" s="25"/>
      <c r="F45" s="24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</row>
    <row ht="20.1" customHeight="1" r="46" spans="1:243">
      <c r="A46" s="25"/>
      <c r="B46" s="25"/>
      <c r="C46" s="25"/>
      <c r="D46" s="25"/>
      <c r="E46" s="25"/>
      <c r="F46" s="24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</row>
    <row ht="20.1" customHeight="1" r="47" spans="1:243">
      <c r="A47" s="25"/>
      <c r="B47" s="25"/>
      <c r="C47" s="25"/>
      <c r="D47" s="25"/>
      <c r="E47" s="25"/>
      <c r="F47" s="24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</row>
    <row ht="20.1" customHeight="1" r="48" spans="1:243">
      <c r="A48" s="25"/>
      <c r="B48" s="25"/>
      <c r="C48" s="25"/>
      <c r="D48" s="25"/>
      <c r="E48" s="25"/>
      <c r="F48" s="24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</row>
  </sheetData>
  <mergeCells count="4">
    <mergeCell ref="A2:F2"/>
    <mergeCell ref="D4:D5"/>
    <mergeCell ref="E4:E5"/>
    <mergeCell ref="F4:F5"/>
  </mergeCells>
  <phoneticPr fontId="18" type="noConversion"/>
  <printOptions horizontalCentered="1"/>
  <pageMargins left="0.58958333333333335" right="0.58958333333333335" top="0.58958333333333335" bottom="0.58958333333333335" header="0.58958333333333335" footer="0.38958333333333334"/>
  <pageSetup paperSize="9" firstPageNumber="4294963191" fitToHeight="1000" orientation="landscape" horizontalDpi="0" verticalDpi="0"/>
  <headerFooter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WPS 表格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马瑞晨</dc:creator>
  <cp:lastModifiedBy>a</cp:lastModifiedBy>
  <cp:revision/>
  <cp:lastPrinted>1899-12-30T00:00:00Z</cp:lastPrinted>
  <dcterms:created xsi:type="dcterms:W3CDTF">2018-02-06T01:00:29Z</dcterms:created>
  <dcterms:modified xsi:type="dcterms:W3CDTF">2018-02-26T03:26:55Z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2052-8.1.0.2998</vt:lpwstr>
  </property>
</Properties>
</file>