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0815" activeTab="12" tabRatio="600"/>
  </bookViews>
  <sheets>
    <sheet name="封面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" sheetId="17" r:id="rId15"/>
    <sheet name="7" sheetId="18" r:id="rId16"/>
  </sheets>
  <definedNames>
    <definedName name="_xlnm.Print_Area" localSheetId="1">'1'!$B$1:$E$40</definedName>
    <definedName name="_xlnm.Print_Area" localSheetId="3">'1-2'!$B$1:$K$20</definedName>
    <definedName name="_xlnm.Print_Area" localSheetId="0">'封面'!$A$1:$A$1</definedName>
    <definedName name="地区名称">#REF!</definedName>
    <definedName name="___________A01">#REF!</definedName>
    <definedName name="____1A01_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s">#N/A</definedName>
    <definedName name="Database">#REF!</definedName>
    <definedName name="n">#N/A</definedName>
    <definedName name="___________qyc1234">#REF!</definedName>
    <definedName name="m">#N/A</definedName>
    <definedName name="____A01">#REF!</definedName>
    <definedName name="__2A01_">#REF!</definedName>
    <definedName name="形式">#REF!</definedName>
    <definedName name="l">#N/A</definedName>
    <definedName name="k">#N/A</definedName>
    <definedName name="j">#N/A</definedName>
    <definedName name="i">#N/A</definedName>
    <definedName name="_1A01_">#REF!</definedName>
    <definedName name="h">#N/A</definedName>
    <definedName name="____qyc1234">#REF!</definedName>
    <definedName name="g">#N/A</definedName>
    <definedName name="f">#N/A</definedName>
    <definedName name="_______________A01">#REF!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<sst xmlns="http://schemas.openxmlformats.org/spreadsheetml/2006/main" count="758" uniqueCount="344">
  <si>
    <t>部门名称</t>
  </si>
  <si>
    <t>2024年部门预算</t>
  </si>
  <si>
    <t xml:space="preserve">
表1</t>
  </si>
  <si>
    <t xml:space="preserve"> </t>
  </si>
  <si>
    <t>部门收支总表</t>
  </si>
  <si>
    <t>部门：攀枝花市红十字会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</si>
  <si>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</si>
  <si>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</si>
  <si>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</si>
  <si>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</si>
  <si>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</si>
  <si>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</si>
  <si>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</si>
  <si>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</si>
  <si>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</si>
  <si>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</si>
  <si>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</si>
  <si>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</si>
  <si>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</si>
  <si>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</si>
  <si>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</si>
  <si>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</si>
  <si>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</si>
  <si>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</si>
  <si>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</si>
  <si>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</si>
  <si>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</si>
  <si>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</si>
  <si>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</si>
  <si>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</si>
  <si>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</si>
  <si>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</si>
  <si>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</si>
  <si>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</si>
  <si>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</si>
  <si>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</si>
  <si>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</si>
  <si>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</si>
  <si>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</si>
  <si>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</si>
  <si>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</si>
  <si>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</si>
  <si>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</si>
  <si>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</si>
  <si>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</si>
  <si>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</si>
  <si>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</si>
  <si>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</si>
  <si>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</si>
  <si>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</si>
  <si>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</si>
  <si>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</si>
  <si>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</si>
  <si>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</si>
  <si>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</si>
  <si>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</si>
  <si>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</si>
  <si>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</si>
  <si>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</si>
  <si>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</si>
  <si>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</si>
  <si>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</si>
  <si>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</si>
  <si>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</si>
  <si>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</si>
  <si>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</si>
  <si>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</si>
  <si>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</si>
  <si>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</si>
  <si>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</si>
  <si>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</si>
  <si>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</si>
  <si>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攀枝花市红十字会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</si>
  <si>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</si>
  <si>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</si>
  <si>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</si>
  <si>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</si>
  <si>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</si>
  <si>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</si>
  <si>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</si>
  <si>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</si>
  <si>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</si>
  <si>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</si>
  <si>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1,300,401.92</t>
  </si>
  <si>
    <t>1,250,401.92</t>
  </si>
  <si>
    <t>50,000.00</t>
  </si>
  <si>
    <t>社会保障和就业支出</t>
  </si>
  <si>
    <t>1,131,747.94</t>
  </si>
  <si>
    <t>1,081,747.94</t>
  </si>
  <si>
    <t>05</t>
  </si>
  <si>
    <t>行政事业单位养老支出</t>
  </si>
  <si>
    <t>114,781.76</t>
  </si>
  <si>
    <t>机关事业单位基本养老保险缴费支出</t>
  </si>
  <si>
    <t>红十字事业</t>
  </si>
  <si>
    <t>1,016,966.18</t>
  </si>
  <si>
    <t>966,966.18</t>
  </si>
  <si>
    <t>01</t>
  </si>
  <si>
    <t>行政运行</t>
  </si>
  <si>
    <t>事业运行</t>
  </si>
  <si>
    <t>卫生健康支出</t>
  </si>
  <si>
    <t>74,361.82</t>
  </si>
  <si>
    <t>11</t>
  </si>
  <si>
    <t>行政事业单位医疗</t>
  </si>
  <si>
    <r>
      <rPr/>
      <t>行政</t>
    </r>
    <r>
      <rPr>
        <sz val="11.0"/>
        <color rgb="FF000000"/>
        <rFont val="宋体"/>
        <charset val="134"/>
      </rPr>
      <t>单位医疗</t>
    </r>
    <phoneticPr fontId="0" type="noConversion"/>
  </si>
  <si>
    <t>60,504.14</t>
  </si>
  <si>
    <t>03</t>
  </si>
  <si>
    <t>公务员医疗补助</t>
  </si>
  <si>
    <t>13,857.68</t>
  </si>
  <si>
    <t>住房保障支出</t>
  </si>
  <si>
    <t>94,292.16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</si>
  <si>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</si>
  <si>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</si>
  <si>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</si>
  <si>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</si>
  <si>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</si>
  <si>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</si>
  <si>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</si>
  <si>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</si>
  <si>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</si>
  <si>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</si>
  <si>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</si>
  <si>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</si>
  <si>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</si>
  <si>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</si>
  <si>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</si>
  <si>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</si>
  <si>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</si>
  <si>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</si>
  <si>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</si>
  <si>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</si>
  <si>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</si>
  <si>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</si>
  <si>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</si>
  <si>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</si>
  <si>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</si>
  <si>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</si>
  <si>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</si>
  <si>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</si>
  <si>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</si>
  <si>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</si>
  <si>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</si>
  <si>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</si>
  <si>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</si>
  <si>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</si>
  <si>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</si>
  <si>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</si>
  <si>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</si>
  <si>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</si>
  <si>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</si>
  <si>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</si>
  <si>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</si>
  <si>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</si>
  <si>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</si>
  <si>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</si>
  <si>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</si>
  <si>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</si>
  <si>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</si>
  <si>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</si>
  <si>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</si>
  <si>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</si>
  <si>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</si>
  <si>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</si>
  <si>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</si>
  <si>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</si>
  <si>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</si>
  <si>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</si>
  <si>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</si>
  <si>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</si>
  <si>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</si>
  <si>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269,856.00</t>
  </si>
  <si>
    <t>津贴补贴</t>
  </si>
  <si>
    <t>210,804.00</t>
  </si>
  <si>
    <t>奖金</t>
  </si>
  <si>
    <t>305,108.00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</si>
  <si>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</si>
  <si>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</si>
  <si>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</si>
  <si>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</si>
  <si>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</si>
  <si>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</si>
  <si>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</si>
  <si>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1,571.54</t>
  </si>
  <si>
    <t>13</t>
  </si>
  <si>
    <t>302</t>
  </si>
  <si>
    <t>商品和服务支出</t>
  </si>
  <si>
    <t>办公费</t>
  </si>
  <si>
    <t>18,388.00</t>
  </si>
  <si>
    <t>水费</t>
  </si>
  <si>
    <t>300.00</t>
  </si>
  <si>
    <t>06</t>
  </si>
  <si>
    <t>电费</t>
  </si>
  <si>
    <t>1,500.00</t>
  </si>
  <si>
    <t>07</t>
  </si>
  <si>
    <t>邮电费</t>
  </si>
  <si>
    <t>11,112.00</t>
  </si>
  <si>
    <t>09</t>
  </si>
  <si>
    <t>物业管理费</t>
  </si>
  <si>
    <t>12,000.00</t>
  </si>
  <si>
    <t>差旅费</t>
  </si>
  <si>
    <t>26,000.00</t>
  </si>
  <si>
    <t>15</t>
  </si>
  <si>
    <t>会议费</t>
  </si>
  <si>
    <t>700.00</t>
  </si>
  <si>
    <t>培训费</t>
  </si>
  <si>
    <t>9,000.00</t>
  </si>
  <si>
    <t>26</t>
  </si>
  <si>
    <t>劳务费</t>
  </si>
  <si>
    <t>10,000.00</t>
  </si>
  <si>
    <t>委托业务费</t>
  </si>
  <si>
    <t>30,000.00</t>
  </si>
  <si>
    <t>28</t>
  </si>
  <si>
    <t>工会经费</t>
  </si>
  <si>
    <t>15,716.56</t>
  </si>
  <si>
    <t>29</t>
  </si>
  <si>
    <t>福利费</t>
  </si>
  <si>
    <t>8,095.68</t>
  </si>
  <si>
    <t>公务用车运行维护费</t>
  </si>
  <si>
    <t>11,340.00</t>
  </si>
  <si>
    <t>39</t>
  </si>
  <si>
    <t>其他交通费用</t>
  </si>
  <si>
    <t>55,800.00</t>
  </si>
  <si>
    <t>99</t>
  </si>
  <si>
    <t>其他商品和服务支出</t>
  </si>
  <si>
    <t>9,614.40</t>
  </si>
  <si>
    <t>303</t>
  </si>
  <si>
    <t>对个人和家庭的补助</t>
  </si>
  <si>
    <t>奖励金</t>
  </si>
  <si>
    <t>表3</t>
  </si>
  <si>
    <t>一般公共预算支出预算表</t>
  </si>
  <si>
    <t>当年财政拨款安排</t>
  </si>
  <si>
    <r>
      <rPr/>
      <t>行政</t>
    </r>
    <r>
      <rPr>
        <sz val="11.0"/>
        <color rgb="FF000000"/>
        <rFont val="宋体"/>
        <charset val="134"/>
      </rPr>
      <t>单位医疗</t>
    </r>
    <phoneticPr fontId="0" type="noConversion"/>
  </si>
  <si>
    <t>表3-1</t>
  </si>
  <si>
    <t>一般公共预算基本支出预算表</t>
  </si>
  <si>
    <t>人员经费</t>
  </si>
  <si>
    <t>公用经费</t>
  </si>
  <si>
    <t>工资奖金津补贴</t>
  </si>
  <si>
    <t>社会福利和救助保障缴费</t>
  </si>
  <si>
    <t>办公经费</t>
  </si>
  <si>
    <t>公务接待费</t>
  </si>
  <si>
    <t>社会福利和救助</t>
  </si>
  <si>
    <t>表3-2</t>
  </si>
  <si>
    <t>一般公共预算项目支出预算表</t>
  </si>
  <si>
    <t>金额</t>
  </si>
  <si>
    <t>16</t>
  </si>
  <si>
    <t>50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</si>
  <si>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</si>
  <si>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</si>
  <si>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</si>
  <si>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</si>
  <si>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</si>
  <si>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</si>
  <si>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</si>
  <si>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</si>
  <si>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</si>
  <si>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</si>
  <si>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</si>
  <si>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</si>
  <si>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</si>
  <si>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</si>
  <si>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</si>
  <si>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</si>
  <si>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</si>
  <si>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</si>
  <si>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</si>
  <si>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(2024年度)</t>
  </si>
  <si>
    <t>项目名称</t>
  </si>
  <si>
    <t>应急救护知识普及项目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</si>
  <si>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</si>
  <si>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</si>
  <si>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</si>
  <si>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</si>
  <si>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</si>
  <si>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</si>
  <si>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积极推进救护知识进学校、进军营、进企业、进社区、进农村，利用线上线下等多种渠道，普及应急救护知识，共完成培训持证救护员1600名，普及救护知识1.5万人次。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</si>
  <si>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</si>
  <si>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</si>
  <si>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</si>
  <si>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</si>
  <si>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</si>
  <si>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</si>
  <si>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</si>
  <si>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 xml:space="preserve"> 
普及急救知识</t>
  </si>
  <si>
    <t>大于15000人</t>
  </si>
  <si>
    <t>持证救护员</t>
  </si>
  <si>
    <t>大于1600人</t>
  </si>
  <si>
    <t>质量指标</t>
  </si>
  <si>
    <t>理论、实操考核合格，取得红十字救护员证</t>
  </si>
  <si>
    <t>了解急救常识，掌握急救基本技能</t>
  </si>
  <si>
    <t>时效指标</t>
  </si>
  <si>
    <t>按时间完成</t>
  </si>
  <si>
    <t>2024年全年</t>
  </si>
  <si>
    <t xml:space="preserve"> 成本指标</t>
  </si>
  <si>
    <t>经济成本指标</t>
  </si>
  <si>
    <t>购买教材教具耗材</t>
  </si>
  <si>
    <t>3万（三角巾、绷带、教材等）</t>
  </si>
  <si>
    <t>师资授课费</t>
  </si>
  <si>
    <t>1万（主讲500元/天，助教300元/天，不足部分使用专项募捐款）</t>
  </si>
  <si>
    <t>宣传经费</t>
  </si>
  <si>
    <t>1万（资料编印、广告制作等费用）</t>
  </si>
  <si>
    <t>效益指标</t>
  </si>
  <si>
    <t>社会效益指标</t>
  </si>
  <si>
    <t>提高公众应急救护能力</t>
  </si>
  <si>
    <t>不断提高应急救护知识在人民群众中的普及率，使群众在意外伤害和突发事件现场中开展自救互救</t>
  </si>
  <si>
    <t>经济效益指标</t>
  </si>
  <si>
    <t>经济效益</t>
  </si>
  <si>
    <t>资金使用不超预算，杜绝资金浪费，严格资金管理</t>
  </si>
  <si>
    <t>可持续影响指标</t>
  </si>
  <si>
    <t>可持续影响</t>
  </si>
  <si>
    <t>增进民生福祉，助力人道事业发展</t>
  </si>
  <si>
    <t>满意度指标</t>
  </si>
  <si>
    <t>服务对象满意度指标</t>
  </si>
  <si>
    <t>培训对象满意度</t>
  </si>
  <si>
    <t>大于90%</t>
  </si>
  <si>
    <t>表7</t>
  </si>
  <si>
    <t>部门整体支出绩效目标表</t>
  </si>
  <si>
    <r>
      <rPr>
        <sz val="12.0"/>
        <color rgb="FF000000"/>
        <rFont val="宋体"/>
        <charset val="134"/>
      </rPr>
      <t>（</t>
    </r>
    <r>
      <rPr>
        <sz val="12.0"/>
        <color rgb="FF000000"/>
        <rFont val="Times New Roman"/>
        <family val="1"/>
      </rPr>
      <t>2024</t>
    </r>
    <r>
      <rPr>
        <sz val="12.0"/>
        <color rgb="FF000000"/>
        <rFont val="宋体"/>
        <charset val="134"/>
      </rPr>
      <t>年度）</t>
    </r>
    <phoneticPr fontId="0" type="noConversion"/>
  </si>
  <si>
    <t>年度主要任务</t>
  </si>
  <si>
    <t>任务名称</t>
  </si>
  <si>
    <t>主要内容</t>
  </si>
  <si>
    <t>工资和福利支出</t>
  </si>
  <si>
    <t>保障在职职工工资、医疗保险、养老保险、社会保险、住房公积金正常发放</t>
  </si>
  <si>
    <t>保障机关正常运转</t>
  </si>
  <si>
    <t>保障市红十字会项目支出</t>
  </si>
  <si>
    <t>年度部门整体支出预算</t>
  </si>
  <si>
    <t>资金总额</t>
  </si>
  <si>
    <t>年度总体目标</t>
  </si>
  <si>
    <t>2024年，市红十字会将以习近平新时代中国特色社会主义思想为指导，深入学习贯彻党的二十大和习近平总书记来川视察重要指示精神，全面贯彻落实市委、市政府部署要求，紧扣自身职能和改革发展任务，奋力担当、主动作为，助力攀枝花高质量发展建设共同富裕试验区。保证在职职工基本工资、津贴补贴等工资支出，保证职工养老保险、医疗保险、社会保险、住房公积金等足额上缴；保证单位正常运转，保证各类工作圆满完成；完成省红十字会下达的各项指标任务目标，应急救护知识普及项目取得新进展新成效。</t>
  </si>
  <si>
    <t>年度绩效指标</t>
  </si>
  <si>
    <t>指标值
（包含数字及文字描述）</t>
  </si>
  <si>
    <t>在职5人</t>
  </si>
  <si>
    <t>社会福利和救助保障支出</t>
  </si>
  <si>
    <t>红十字会1个项目支出</t>
  </si>
  <si>
    <t>任务完成质量</t>
  </si>
  <si>
    <t>保质保量完成工作，保障各项工作正常开展</t>
  </si>
  <si>
    <t>完成工作时间</t>
  </si>
  <si>
    <t>2024年</t>
  </si>
  <si>
    <t>成本指标</t>
  </si>
  <si>
    <t>107.08万元</t>
  </si>
  <si>
    <t>17.96万元</t>
  </si>
  <si>
    <t>项目经费</t>
  </si>
  <si>
    <t>5万元</t>
  </si>
  <si>
    <t>产生的社会效益</t>
  </si>
  <si>
    <t>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</si>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</sst>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0"/>
    <numFmt numFmtId="177" formatCode="@"/>
    <numFmt numFmtId="178" formatCode="#,##0"/>
    <numFmt numFmtId="179" formatCode="yyyy&quot;年&quot;mm&quot;月&quot;dd&quot;日&quot;"/>
    <numFmt numFmtId="180" formatCode="_ ¥* #,##0_ ;_ ¥* -#,##0_ ;_ 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yyyy&quot;年&quot;m&quot;月&quot;d&quot;日&quot;"/>
    <numFmt numFmtId="186" formatCode="_ &quot;¥&quot;* #,##0_ ;_ &quot;¥&quot;* \-#,##0_ ;_ &quot;¥&quot;* &quot;-&quot;_ ;_ @_ "/>
    <numFmt numFmtId="187" formatCode="_ * #,##0_ ;_ * -#,##0_ ;_ * &quot;-&quot;_ ;_ @_ "/>
  </numFmts>
  <fonts count="84" x14ac:knownFonts="84">
    <font>
      <sz val="11.0"/>
      <color rgb="FF000000"/>
      <name val="宋体"/>
      <charset val="134"/>
    </font>
    <font>
      <sz val="12.0"/>
      <name val="方正黑体简体"/>
      <charset val="134"/>
    </font>
    <font>
      <sz val="16.0"/>
      <name val="宋体"/>
      <charset val="134"/>
      <b/>
    </font>
    <font>
      <sz val="12.0"/>
      <name val="Times New Roman"/>
      <family val="1"/>
    </font>
    <font>
      <sz val="9.0"/>
      <name val="SimSun"/>
      <charset val="134"/>
    </font>
    <font>
      <sz val="9.0"/>
      <name val="simhei"/>
      <family val="1"/>
    </font>
    <font>
      <sz val="15.0"/>
      <name val="宋体"/>
      <charset val="134"/>
      <b/>
    </font>
    <font>
      <sz val="11.0"/>
      <name val="宋体"/>
      <charset val="134"/>
    </font>
    <font>
      <sz val="10.0"/>
      <name val="宋体"/>
      <charset val="134"/>
    </font>
    <font>
      <sz val="9.0"/>
      <name val="Times New Roman"/>
      <family val="1"/>
    </font>
    <font>
      <sz val="12.0"/>
      <name val="宋体"/>
      <charset val="134"/>
    </font>
    <font>
      <sz val="9.0"/>
      <name val="宋体"/>
      <charset val="134"/>
    </font>
    <font>
      <sz val="9.0"/>
      <name val="宋体"/>
      <charset val="134"/>
      <b/>
    </font>
    <font>
      <sz val="11.0"/>
      <name val="宋体"/>
      <charset val="134"/>
      <b/>
    </font>
    <font>
      <sz val="9.0"/>
      <color rgb="FF000000"/>
      <name val="SimSun"/>
      <charset val="134"/>
    </font>
    <font>
      <sz val="9.0"/>
      <color rgb="FF000000"/>
      <name val="宋体"/>
      <charset val="134"/>
    </font>
    <font>
      <sz val="11.0"/>
      <color rgb="FF000000"/>
      <name val="SimSun"/>
      <charset val="134"/>
    </font>
    <font>
      <sz val="16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9.0"/>
      <color rgb="FF000000"/>
      <name val="宋体"/>
      <charset val="134"/>
      <b/>
    </font>
    <font>
      <sz val="11.0"/>
      <name val="SimSun"/>
      <charset val="134"/>
    </font>
    <font>
      <sz val="16.0"/>
      <color rgb="FF000000"/>
      <name val="黑体"/>
      <charset val="134"/>
      <b/>
    </font>
    <font>
      <sz val="9.0"/>
      <color rgb="FF000000"/>
      <name val="Hiragino Sans GB"/>
      <family val="1"/>
    </font>
    <font>
      <sz val="9.0"/>
      <color rgb="FF000000"/>
      <name val="Hiragino Sans GB"/>
      <family val="1"/>
      <b/>
    </font>
    <font>
      <sz val="36.0"/>
      <name val="黑体"/>
      <charset val="134"/>
      <b/>
    </font>
    <font>
      <sz val="11.0"/>
      <color rgb="FF00000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Dialog.bold"/>
      <family val="1"/>
    </font>
    <font>
      <sz val="11.0"/>
      <color rgb="FF000000"/>
      <name val="Dialog.bold"/>
      <family val="1"/>
      <b/>
    </font>
    <font>
      <sz val="11.0"/>
      <color rgb="FF000000"/>
      <name val="Dialog.plain"/>
      <family val="1"/>
    </font>
    <font>
      <sz val="11.0"/>
      <color rgb="FF000000"/>
      <name val="SimSun"/>
      <charset val="134"/>
      <b/>
    </font>
    <font>
      <sz val="10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9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fontId="10" applyFont="1" fillId="0" borderId="0" applyAlignment="1"/>
    <xf numFmtId="0" fontId="0" fillId="0" borderId="0" applyAlignment="1"/>
  </cellStyleXfs>
  <cellXfs count="47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2" applyFill="1" applyBorder="1" borderId="0" applyAlignment="1" xfId="0">
      <alignment vertical="center"/>
    </xf>
    <xf numFmtId="0" fontId="1" applyFont="1" applyFill="1" fillId="0" borderId="1" applyBorder="1" applyAlignment="1" xfId="0">
      <alignment vertical="center"/>
    </xf>
    <xf numFmtId="0" fontId="2" applyFont="1" fillId="0" borderId="2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0" fontId="4" applyFont="1" applyFill="1" fillId="0" borderId="4" applyBorder="1" applyAlignment="1" xfId="0">
      <alignment horizontal="left" vertical="center" wrapText="1"/>
    </xf>
    <xf numFmtId="176" applyNumberFormat="1" fontId="4" applyFont="1" applyFill="1" fillId="0" borderId="5" applyBorder="1" applyAlignment="1" xfId="0">
      <alignment horizontal="right" vertical="center" wrapText="1"/>
    </xf>
    <xf numFmtId="0" fontId="4" applyFont="1" applyFill="1" fillId="0" borderId="6" applyBorder="1" applyAlignment="1" xfId="0">
      <alignment horizontal="center" vertical="center" wrapText="1"/>
    </xf>
    <xf numFmtId="0" fontId="4" applyFont="1" applyFill="1" fillId="0" borderId="7" applyBorder="1" applyAlignment="1" xfId="0">
      <alignment horizontal="left" vertical="center" wrapText="1"/>
    </xf>
    <xf numFmtId="0" fontId="4" applyFont="1" applyFill="1" fillId="0" borderId="8" applyBorder="1" applyAlignment="1" xfId="0">
      <alignment horizontal="center" vertical="center" wrapText="1"/>
    </xf>
    <xf numFmtId="0" fontId="4" applyFont="1" applyFill="1" fillId="0" borderId="9" applyBorder="1" applyAlignment="1" xfId="0">
      <alignment horizontal="left" vertical="center" wrapText="1"/>
    </xf>
    <xf numFmtId="0" fontId="5" applyFont="1" applyFill="1" fillId="0" applyBorder="1" borderId="0" applyAlignment="1" xfId="0">
      <alignment horizontal="left" vertical="center" wrapText="1"/>
    </xf>
    <xf numFmtId="0" fontId="5" applyFont="1" applyFill="1" fillId="0" applyBorder="1" borderId="0" applyAlignment="1" xfId="0">
      <alignment vertical="center" wrapText="1"/>
    </xf>
    <xf numFmtId="0" fontId="0" fillId="2" applyFill="1" applyBorder="1" borderId="0" applyAlignment="1" xfId="0">
      <alignment vertical="center"/>
      <protection locked="0"/>
    </xf>
    <xf numFmtId="0" fontId="0" applyFill="1" fillId="0" applyBorder="1" borderId="0" applyAlignment="1" xfId="0">
      <alignment horizontal="left" vertical="center"/>
    </xf>
    <xf numFmtId="0" fontId="6" applyFont="1" applyFill="1" fillId="0" borderId="10" applyBorder="1" applyAlignment="1" xfId="0">
      <alignment horizontal="center" vertical="center" wrapText="1"/>
    </xf>
    <xf numFmtId="0" fontId="6" applyFont="1" applyFill="1" fillId="0" borderId="11" applyBorder="1" applyAlignment="1" xfId="0">
      <alignment horizontal="center" vertical="center" wrapText="1"/>
    </xf>
    <xf numFmtId="0" fontId="7" applyFont="1" applyFill="1" fillId="0" applyBorder="1" borderId="0" applyAlignment="1" xfId="0">
      <alignment horizontal="center" vertical="center"/>
    </xf>
    <xf numFmtId="0" fontId="8" applyFont="1" applyFill="1" fillId="0" borderId="12" applyBorder="1" applyAlignment="1" xfId="0">
      <alignment horizontal="center" vertical="center"/>
    </xf>
    <xf numFmtId="177" applyNumberFormat="1" fontId="8" applyFont="1" applyFill="1" fillId="0" borderId="13" applyBorder="1" applyAlignment="1" xfId="0">
      <alignment horizontal="center" vertical="center"/>
    </xf>
    <xf numFmtId="0" fontId="8" applyFont="1" applyFill="1" fillId="0" borderId="14" applyBorder="1" applyAlignment="1" xfId="0">
      <alignment horizontal="center" vertical="center" wrapText="1"/>
    </xf>
    <xf numFmtId="0" fontId="8" applyFont="1" applyFill="1" fillId="0" borderId="15" applyBorder="1" applyAlignment="1" xfId="0">
      <alignment horizontal="left" vertical="center"/>
    </xf>
    <xf numFmtId="178" applyNumberFormat="1" fontId="8" applyFont="1" applyFill="1" fillId="0" borderId="16" applyBorder="1" applyAlignment="1" xfId="0">
      <alignment horizontal="left" vertical="center"/>
    </xf>
    <xf numFmtId="177" applyNumberFormat="1" fontId="8" applyFont="1" applyFill="1" fillId="0" borderId="17" applyBorder="1" applyAlignment="1" xfId="0">
      <alignment horizontal="left" vertical="center" wrapText="1"/>
    </xf>
    <xf numFmtId="0" fontId="9" applyFont="1" applyFill="1" fillId="0" borderId="18" applyBorder="1" applyAlignment="1" xfId="0">
      <alignment horizontal="center" vertical="center" wrapText="1"/>
    </xf>
    <xf numFmtId="0" fontId="10" applyFont="1" applyFill="1" fillId="0" borderId="19" applyBorder="1" applyAlignment="1" xfId="1">
      <alignment horizontal="left" vertical="center" wrapText="1"/>
    </xf>
    <xf numFmtId="0" fontId="11" applyFont="1" applyFill="1" fillId="0" borderId="20" applyBorder="1" applyAlignment="1" xfId="0">
      <alignment horizontal="center" vertical="center" wrapText="1"/>
    </xf>
    <xf numFmtId="177" applyNumberFormat="1" fontId="8" applyFont="1" applyFill="1" fillId="0" borderId="21" applyBorder="1" applyAlignment="1" xfId="0">
      <alignment horizontal="center" vertical="center" wrapText="1"/>
    </xf>
    <xf numFmtId="0" fontId="11" applyFont="1" applyFill="1" fillId="0" borderId="22" applyBorder="1" applyAlignment="1" xfId="0">
      <alignment horizontal="center" vertical="center"/>
    </xf>
    <xf numFmtId="0" fontId="6" applyFont="1" applyFill="1" fillId="0" borderId="23" applyBorder="1" applyAlignment="1" xfId="0">
      <alignment horizontal="center" vertical="center" wrapText="1"/>
    </xf>
    <xf numFmtId="0" fontId="6" applyFont="1" applyFill="1" fillId="0" borderId="24" applyBorder="1" applyAlignment="1" xfId="0">
      <alignment vertical="center" wrapText="1"/>
    </xf>
    <xf numFmtId="0" fontId="12" applyFont="1" applyFill="1" fillId="0" applyBorder="1" borderId="0" applyAlignment="1" xfId="0">
      <alignment horizontal="center" vertical="center"/>
    </xf>
    <xf numFmtId="0" fontId="11" applyFont="1" applyFill="1" fillId="0" applyBorder="1" borderId="0" applyAlignment="1" xfId="0">
      <alignment horizontal="left" vertical="center" wrapText="1"/>
    </xf>
    <xf numFmtId="0" fontId="0" applyFill="1" fillId="0" applyBorder="1" borderId="0" applyAlignment="1" xfId="0">
      <alignment vertical="center" wrapText="1"/>
    </xf>
    <xf numFmtId="0" fontId="11" applyFont="1" fillId="0" borderId="25" applyBorder="1" applyAlignment="1" xfId="0">
      <alignment vertical="center"/>
    </xf>
    <xf numFmtId="0" fontId="5" applyFont="1" fillId="0" applyBorder="1" borderId="0" applyAlignment="1" xfId="0">
      <alignment vertical="center" wrapText="1"/>
    </xf>
    <xf numFmtId="0" fontId="11" applyFont="1" fillId="0" borderId="26" applyBorder="1" applyAlignment="1" xfId="0">
      <alignment vertical="center" wrapText="1"/>
    </xf>
    <xf numFmtId="0" fontId="11" applyFont="1" fillId="0" borderId="27" applyBorder="1" applyAlignment="1" xfId="0">
      <alignment vertical="center"/>
    </xf>
    <xf numFmtId="0" fontId="7" applyFont="1" fillId="0" borderId="28" applyBorder="1" applyAlignment="1" xfId="0">
      <alignment horizontal="left" vertical="center"/>
    </xf>
    <xf numFmtId="0" fontId="11" applyFont="1" fillId="0" borderId="29" applyBorder="1" applyAlignment="1" xfId="0">
      <alignment vertical="center"/>
    </xf>
    <xf numFmtId="0" fontId="13" applyFont="1" applyFill="1" fillId="0" borderId="30" applyBorder="1" applyAlignment="1" xfId="0">
      <alignment horizontal="center" vertical="center"/>
    </xf>
    <xf numFmtId="0" fontId="11" applyFont="1" fillId="0" borderId="31" applyBorder="1" applyAlignment="1" xfId="0">
      <alignment vertical="center" wrapText="1"/>
    </xf>
    <xf numFmtId="0" fontId="12" applyFont="1" fillId="0" borderId="32" applyBorder="1" applyAlignment="1" xfId="0">
      <alignment vertical="center"/>
    </xf>
    <xf numFmtId="176" applyNumberFormat="1" fontId="13" applyFont="1" applyFill="1" fillId="0" borderId="33" applyBorder="1" applyAlignment="1" xfId="0">
      <alignment horizontal="right" vertical="center"/>
    </xf>
    <xf numFmtId="0" fontId="7" applyFont="1" applyFill="1" fillId="0" borderId="34" applyBorder="1" applyAlignment="1" xfId="0">
      <alignment horizontal="left" vertical="center"/>
    </xf>
    <xf numFmtId="176" applyNumberFormat="1" fontId="7" applyFont="1" applyFill="1" fillId="0" borderId="35" applyBorder="1" applyAlignment="1" xfId="0">
      <alignment horizontal="right" vertical="center"/>
    </xf>
    <xf numFmtId="0" fontId="11" applyFont="1" fillId="0" borderId="36" applyBorder="1" applyAlignment="1" xfId="0">
      <alignment vertical="center"/>
    </xf>
    <xf numFmtId="0" fontId="11" applyFont="1" fillId="0" borderId="37" applyBorder="1" applyAlignment="1" xfId="0">
      <alignment vertical="center" wrapText="1"/>
    </xf>
    <xf numFmtId="0" fontId="7" applyFont="1" fillId="0" borderId="38" applyBorder="1" applyAlignment="1" xfId="0">
      <alignment horizontal="right" vertical="center" wrapText="1"/>
    </xf>
    <xf numFmtId="0" fontId="7" applyFont="1" fillId="0" borderId="39" applyBorder="1" applyAlignment="1" xfId="0">
      <alignment horizontal="center" vertical="center"/>
    </xf>
    <xf numFmtId="0" fontId="11" applyFont="1" fillId="0" borderId="40" applyBorder="1" applyAlignment="1" xfId="0">
      <alignment vertical="center"/>
    </xf>
    <xf numFmtId="0" fontId="11" applyFont="1" fillId="0" borderId="41" applyBorder="1" applyAlignment="1" xfId="0">
      <alignment vertical="center"/>
    </xf>
    <xf numFmtId="0" fontId="11" applyFont="1" fillId="0" borderId="42" applyBorder="1" applyAlignment="1" xfId="0">
      <alignment vertical="center" wrapText="1"/>
    </xf>
    <xf numFmtId="0" fontId="12" applyFont="1" fillId="0" borderId="43" applyBorder="1" applyAlignment="1" xfId="0">
      <alignment vertical="center" wrapText="1"/>
    </xf>
    <xf numFmtId="0" fontId="11" applyFont="1" fillId="0" borderId="44" applyBorder="1" applyAlignment="1" xfId="0">
      <alignment vertical="center" wrapText="1"/>
    </xf>
    <xf numFmtId="0" fontId="13" applyFont="1" applyFill="1" fillId="0" borderId="45" applyBorder="1" applyAlignment="1" xfId="0">
      <alignment horizontal="center" vertical="center" wrapText="1"/>
    </xf>
    <xf numFmtId="0" fontId="7" applyFont="1" applyFill="1" fillId="0" borderId="46" applyBorder="1" applyAlignment="1" xfId="0">
      <alignment horizontal="center" vertical="center"/>
    </xf>
    <xf numFmtId="177" applyNumberFormat="1" fontId="7" applyFont="1" applyFill="1" fillId="0" borderId="47" applyBorder="1" applyAlignment="1" xfId="0">
      <alignment vertical="center" wrapText="1"/>
    </xf>
    <xf numFmtId="0" fontId="0" applyFill="1" fillId="0" borderId="0" applyAlignment="1" xfId="0">
      <alignment vertical="center"/>
    </xf>
    <xf numFmtId="0" fontId="11" applyFont="1" applyFill="1" fillId="0" borderId="48" applyBorder="1" applyAlignment="1" xfId="0">
      <alignment vertical="center"/>
    </xf>
    <xf numFmtId="0" fontId="7" applyFont="1" applyFill="1" fillId="0" borderId="49" applyBorder="1" applyAlignment="1" xfId="0">
      <alignment horizontal="right" vertical="center" wrapText="1"/>
    </xf>
    <xf numFmtId="0" fontId="11" applyFont="1" applyFill="1" fillId="0" borderId="50" applyBorder="1" applyAlignment="1" xfId="0">
      <alignment vertical="center"/>
    </xf>
    <xf numFmtId="0" fontId="2" applyFont="1" applyFill="1" fillId="0" borderId="51" applyBorder="1" applyAlignment="1" xfId="0">
      <alignment horizontal="center" vertical="center"/>
    </xf>
    <xf numFmtId="0" fontId="11" applyFont="1" applyFill="1" fillId="0" borderId="52" applyBorder="1" applyAlignment="1" xfId="0">
      <alignment vertical="center"/>
    </xf>
    <xf numFmtId="0" fontId="7" applyFont="1" applyFill="1" fillId="0" borderId="53" applyBorder="1" applyAlignment="1" xfId="0">
      <alignment horizontal="left" vertical="center"/>
    </xf>
    <xf numFmtId="0" fontId="7" applyFont="1" applyFill="1" fillId="0" borderId="54" applyBorder="1" applyAlignment="1" xfId="0">
      <alignment horizontal="center" vertical="center"/>
    </xf>
    <xf numFmtId="0" fontId="11" applyFont="1" applyFill="1" fillId="0" borderId="55" applyBorder="1" applyAlignment="1" xfId="0">
      <alignment vertical="center"/>
    </xf>
    <xf numFmtId="0" fontId="11" applyFont="1" applyFill="1" fillId="0" borderId="56" applyBorder="1" applyAlignment="1" xfId="0">
      <alignment vertical="center" wrapText="1"/>
    </xf>
    <xf numFmtId="0" fontId="11" applyFont="1" applyFill="1" fillId="0" borderId="57" applyBorder="1" applyAlignment="1" xfId="0">
      <alignment vertical="center"/>
    </xf>
    <xf numFmtId="0" fontId="11" applyFont="1" applyFill="1" fillId="0" borderId="58" applyBorder="1" applyAlignment="1" xfId="0">
      <alignment vertical="center" wrapText="1"/>
    </xf>
    <xf numFmtId="0" fontId="12" applyFont="1" applyFill="1" fillId="0" borderId="59" applyBorder="1" applyAlignment="1" xfId="0">
      <alignment vertical="center"/>
    </xf>
    <xf numFmtId="0" fontId="12" applyFont="1" applyFill="1" fillId="0" borderId="60" applyBorder="1" applyAlignment="1" xfId="0">
      <alignment vertical="center" wrapText="1"/>
    </xf>
    <xf numFmtId="0" fontId="11" applyFont="1" applyFill="1" fillId="0" borderId="61" applyBorder="1" applyAlignment="1" xfId="0">
      <alignment vertical="center"/>
    </xf>
    <xf numFmtId="0" fontId="11" applyFont="1" applyFill="1" fillId="0" borderId="62" applyBorder="1" applyAlignment="1" xfId="0">
      <alignment vertical="center" wrapText="1"/>
    </xf>
    <xf numFmtId="0" fontId="11" applyFont="1" applyFill="1" fillId="0" borderId="63" applyBorder="1" applyAlignment="1" xfId="0">
      <alignment vertical="center" wrapText="1"/>
    </xf>
    <xf numFmtId="0" fontId="0" applyFill="1" fillId="0" borderId="64" applyBorder="1" applyAlignment="1" xfId="0">
      <alignment vertical="center"/>
    </xf>
    <xf numFmtId="0" fontId="14" applyFont="1" applyFill="1" fillId="0" borderId="65" applyBorder="1" applyAlignment="1" xfId="0">
      <alignment vertical="center" wrapText="1"/>
    </xf>
    <xf numFmtId="0" fontId="15" applyFont="1" applyFill="1" fillId="0" borderId="66" applyBorder="1" applyAlignment="1" xfId="0">
      <alignment vertical="center"/>
    </xf>
    <xf numFmtId="0" fontId="16" applyFont="1" applyFill="1" fillId="0" borderId="67" applyBorder="1" applyAlignment="1" xfId="0">
      <alignment horizontal="right" vertical="center" wrapText="1"/>
    </xf>
    <xf numFmtId="0" fontId="17" applyFont="1" applyFill="1" fillId="0" borderId="68" applyBorder="1" applyAlignment="1" xfId="0">
      <alignment horizontal="center" vertical="center"/>
    </xf>
    <xf numFmtId="0" fontId="15" applyFont="1" applyFill="1" fillId="0" borderId="69" applyBorder="1" applyAlignment="1" xfId="0">
      <alignment vertical="center"/>
    </xf>
    <xf numFmtId="0" fontId="0" applyFill="1" fillId="0" borderId="70" applyBorder="1" applyAlignment="1" xfId="0">
      <alignment horizontal="left" vertical="center"/>
    </xf>
    <xf numFmtId="0" fontId="0" applyFill="1" fillId="0" borderId="71" applyBorder="1" applyAlignment="1" xfId="0">
      <alignment horizontal="right" vertical="center"/>
    </xf>
    <xf numFmtId="0" fontId="15" applyFont="1" applyFill="1" fillId="0" borderId="72" applyBorder="1" applyAlignment="1" xfId="0">
      <alignment vertical="center"/>
    </xf>
    <xf numFmtId="0" fontId="18" applyFont="1" applyFill="1" fillId="0" borderId="73" applyBorder="1" applyAlignment="1" xfId="0">
      <alignment horizontal="center" vertical="center"/>
    </xf>
    <xf numFmtId="0" fontId="4" applyFont="1" applyFill="1" fillId="0" applyBorder="1" borderId="0" applyAlignment="1" xfId="0">
      <alignment vertical="center" wrapText="1"/>
    </xf>
    <xf numFmtId="176" applyNumberFormat="1" fontId="18" applyFont="1" applyFill="1" fillId="0" borderId="74" applyBorder="1" applyAlignment="1" xfId="0">
      <alignment horizontal="right" vertical="center"/>
    </xf>
    <xf numFmtId="0" fontId="0" applyFill="1" fillId="0" borderId="75" applyBorder="1" applyAlignment="1" xfId="0">
      <alignment horizontal="center" vertical="center" wrapText="1"/>
    </xf>
    <xf numFmtId="0" fontId="0" applyFill="1" fillId="0" borderId="76" applyBorder="1" applyAlignment="1" xfId="0">
      <alignment horizontal="left" vertical="center"/>
    </xf>
    <xf numFmtId="176" applyNumberFormat="1" fontId="0" applyFill="1" fillId="0" borderId="77" applyBorder="1" applyAlignment="1" xfId="0">
      <alignment horizontal="right" vertical="center"/>
    </xf>
    <xf numFmtId="0" fontId="0" applyFill="1" fillId="0" borderId="78" applyBorder="1" applyAlignment="1" xfId="0">
      <alignment horizontal="left" vertical="center" wrapText="1"/>
    </xf>
    <xf numFmtId="0" fontId="15" applyFont="1" applyFill="1" fillId="0" borderId="79" applyBorder="1" applyAlignment="1" xfId="0">
      <alignment vertical="center"/>
    </xf>
    <xf numFmtId="0" fontId="14" applyFont="1" applyFill="1" fillId="0" borderId="80" applyBorder="1" applyAlignment="1" xfId="0">
      <alignment vertical="center" wrapText="1"/>
    </xf>
    <xf numFmtId="0" fontId="14" applyFont="1" applyFill="1" fillId="0" borderId="81" applyBorder="1" applyAlignment="1" xfId="0">
      <alignment vertical="center" wrapText="1"/>
    </xf>
    <xf numFmtId="0" fontId="14" applyFont="1" applyFill="1" fillId="0" borderId="82" applyBorder="1" applyAlignment="1" xfId="0">
      <alignment vertical="center" wrapText="1"/>
    </xf>
    <xf numFmtId="0" fontId="0" applyFill="1" fillId="0" borderId="83" applyBorder="1" applyAlignment="1" xfId="0">
      <alignment horizontal="right" vertical="center" wrapText="1"/>
    </xf>
    <xf numFmtId="0" fontId="14" applyFont="1" applyFill="1" fillId="0" borderId="84" applyBorder="1" applyAlignment="1" xfId="0">
      <alignment vertical="center" wrapText="1"/>
    </xf>
    <xf numFmtId="0" fontId="18" applyFont="1" applyFill="1" fillId="0" borderId="85" applyBorder="1" applyAlignment="1" xfId="0">
      <alignment horizontal="center" vertical="center" wrapText="1"/>
    </xf>
    <xf numFmtId="0" fontId="15" applyFont="1" applyFill="1" fillId="0" borderId="86" applyBorder="1" applyAlignment="1" xfId="0">
      <alignment vertical="center" wrapText="1"/>
    </xf>
    <xf numFmtId="0" fontId="19" applyFont="1" applyFill="1" fillId="0" borderId="87" applyBorder="1" applyAlignment="1" xfId="0">
      <alignment vertical="center"/>
    </xf>
    <xf numFmtId="0" fontId="15" applyFont="1" applyFill="1" fillId="0" borderId="88" applyBorder="1" applyAlignment="1" xfId="0">
      <alignment vertical="center"/>
    </xf>
    <xf numFmtId="0" fontId="15" applyFont="1" applyFill="1" fillId="0" borderId="89" applyBorder="1" applyAlignment="1" xfId="0">
      <alignment vertical="center" wrapText="1"/>
    </xf>
    <xf numFmtId="0" fontId="19" applyFont="1" applyFill="1" fillId="0" borderId="90" applyBorder="1" applyAlignment="1" xfId="0">
      <alignment vertical="center" wrapText="1"/>
    </xf>
    <xf numFmtId="0" fontId="7" applyFont="1" applyFill="1" fillId="0" borderId="91" applyBorder="1" applyAlignment="1" xfId="0">
      <alignment vertical="center"/>
    </xf>
    <xf numFmtId="0" fontId="4" applyFont="1" applyFill="1" fillId="0" borderId="92" applyBorder="1" applyAlignment="1" xfId="0">
      <alignment vertical="center" wrapText="1"/>
    </xf>
    <xf numFmtId="0" fontId="4" applyFont="1" applyFill="1" fillId="0" borderId="93" applyBorder="1" applyAlignment="1" xfId="0">
      <alignment vertical="center" wrapText="1"/>
    </xf>
    <xf numFmtId="0" fontId="7" applyFont="1" applyFill="1" fillId="0" borderId="94" applyBorder="1" applyAlignment="1" xfId="0">
      <alignment horizontal="right" vertical="center"/>
    </xf>
    <xf numFmtId="0" fontId="4" applyFont="1" applyFill="1" fillId="0" borderId="95" applyBorder="1" applyAlignment="1" xfId="0">
      <alignment vertical="center" wrapText="1"/>
    </xf>
    <xf numFmtId="0" fontId="11" applyFont="1" applyFill="1" fillId="0" borderId="96" applyBorder="1" applyAlignment="1" xfId="0">
      <alignment vertical="center" wrapText="1"/>
    </xf>
    <xf numFmtId="0" fontId="20" applyFont="1" applyFill="1" fillId="0" borderId="97" applyBorder="1" applyAlignment="1" xfId="0">
      <alignment horizontal="right" vertical="center" wrapText="1"/>
    </xf>
    <xf numFmtId="0" fontId="4" applyFont="1" applyFill="1" fillId="0" borderId="98" applyBorder="1" applyAlignment="1" xfId="0">
      <alignment vertical="center" wrapText="1"/>
    </xf>
    <xf numFmtId="0" fontId="4" applyFont="1" applyFill="1" fillId="0" borderId="99" applyBorder="1" applyAlignment="1" xfId="0">
      <alignment vertical="center" wrapText="1"/>
    </xf>
    <xf numFmtId="0" fontId="4" applyFont="1" applyFill="1" fillId="0" borderId="100" applyBorder="1" applyAlignment="1" xfId="0">
      <alignment vertical="center" wrapText="1"/>
    </xf>
    <xf numFmtId="0" fontId="4" applyFont="1" applyFill="1" fillId="0" borderId="101" applyBorder="1" applyAlignment="1" xfId="0">
      <alignment vertical="center" wrapText="1"/>
    </xf>
    <xf numFmtId="0" fontId="16" applyFont="1" applyFill="1" fillId="0" borderId="102" applyBorder="1" applyAlignment="1" xfId="0">
      <alignment vertical="center"/>
    </xf>
    <xf numFmtId="0" fontId="14" applyFont="1" applyFill="1" fillId="0" borderId="103" applyBorder="1" applyAlignment="1" xfId="0">
      <alignment vertical="center"/>
    </xf>
    <xf numFmtId="0" fontId="16" applyFont="1" applyFill="1" fillId="0" borderId="104" applyBorder="1" applyAlignment="1" xfId="0">
      <alignment horizontal="right" vertical="center"/>
    </xf>
    <xf numFmtId="0" fontId="21" applyFont="1" applyFill="1" fillId="0" borderId="105" applyBorder="1" applyAlignment="1" xfId="0">
      <alignment horizontal="center" vertical="center"/>
    </xf>
    <xf numFmtId="0" fontId="14" applyFont="1" applyFill="1" fillId="0" borderId="106" applyBorder="1" applyAlignment="1" xfId="0">
      <alignment vertical="center"/>
    </xf>
    <xf numFmtId="0" fontId="16" applyFont="1" applyFill="1" fillId="0" borderId="107" applyBorder="1" applyAlignment="1" xfId="0">
      <alignment horizontal="center" vertical="center"/>
    </xf>
    <xf numFmtId="0" fontId="14" applyFont="1" applyFill="1" fillId="0" borderId="108" applyBorder="1" applyAlignment="1" xfId="0">
      <alignment vertical="center"/>
    </xf>
    <xf numFmtId="0" fontId="14" applyFont="1" applyFill="1" fillId="0" borderId="109" applyBorder="1" applyAlignment="1" xfId="0">
      <alignment vertical="center"/>
    </xf>
    <xf numFmtId="0" fontId="14" applyFont="1" applyFill="1" fillId="0" borderId="110" applyBorder="1" applyAlignment="1" xfId="0">
      <alignment vertical="center" wrapText="1"/>
    </xf>
    <xf numFmtId="0" fontId="14" applyFont="1" applyFill="1" fillId="0" borderId="111" applyBorder="1" applyAlignment="1" xfId="0">
      <alignment vertical="center" wrapText="1"/>
    </xf>
    <xf numFmtId="0" fontId="11" applyFont="1" applyFill="1" fillId="0" borderId="112" applyBorder="1" applyAlignment="1" xfId="0">
      <alignment vertical="center" wrapText="1"/>
    </xf>
    <xf numFmtId="0" fontId="18" applyFont="1" applyFill="1" fillId="0" borderId="113" applyBorder="1" applyAlignment="1" xfId="0">
      <alignment horizontal="center" vertical="center"/>
    </xf>
    <xf numFmtId="0" fontId="22" applyFont="1" applyFill="1" fillId="0" borderId="114" applyBorder="1" applyAlignment="1" xfId="0">
      <alignment vertical="center" wrapText="1"/>
    </xf>
    <xf numFmtId="0" fontId="22" applyFont="1" applyFill="1" fillId="0" borderId="115" applyBorder="1" applyAlignment="1" xfId="0">
      <alignment vertical="center" wrapText="1"/>
    </xf>
    <xf numFmtId="0" fontId="22" applyFont="1" applyFill="1" fillId="0" borderId="116" applyBorder="1" applyAlignment="1" xfId="0">
      <alignment vertical="center" wrapText="1"/>
    </xf>
    <xf numFmtId="0" fontId="23" applyFont="1" applyFill="1" fillId="0" borderId="117" applyBorder="1" applyAlignment="1" xfId="0">
      <alignment vertical="center" wrapText="1"/>
    </xf>
    <xf numFmtId="0" fontId="23" applyFont="1" applyFill="1" fillId="0" borderId="118" applyBorder="1" applyAlignment="1" xfId="0">
      <alignment vertical="center" wrapText="1"/>
    </xf>
    <xf numFmtId="0" fontId="22" applyFont="1" applyFill="1" fillId="0" borderId="119" applyBorder="1" applyAlignment="1" xfId="0">
      <alignment vertical="center" wrapText="1"/>
    </xf>
    <xf numFmtId="0" fontId="14" applyFont="1" applyFill="1" fillId="0" borderId="120" applyBorder="1" applyAlignment="1" xfId="0">
      <alignment vertical="center" wrapText="1"/>
    </xf>
    <xf numFmtId="0" fontId="10" applyFont="1" applyFill="1" fillId="0" borderId="0" applyAlignment="1" xfId="0">
      <alignment vertical="center"/>
    </xf>
    <xf numFmtId="0" fontId="24" applyFont="1" fillId="0" applyBorder="1" borderId="0" applyAlignment="1" xfId="0">
      <alignment horizontal="center" vertical="center" wrapText="1"/>
    </xf>
    <xf numFmtId="179" applyNumberFormat="1" fontId="2" applyFont="1" fillId="0" applyBorder="1" borderId="0" applyAlignment="1" xfId="0">
      <alignment horizontal="center" vertical="center" wrapText="1"/>
    </xf>
    <xf numFmtId="180" applyNumberFormat="1" fontId="25" applyFont="1" fillId="0" borderId="0" applyAlignment="1" xfId="0">
      <alignment vertical="center"/>
    </xf>
    <xf numFmtId="0" fontId="0" fillId="3" applyFill="1" borderId="0" applyAlignment="1" xfId="0">
      <alignment vertical="center"/>
    </xf>
    <xf numFmtId="0" fontId="26" applyFont="1" fillId="4" applyFill="1" borderId="121" applyBorder="1" applyAlignment="1" xfId="0">
      <alignment vertical="center"/>
    </xf>
    <xf numFmtId="181" applyNumberFormat="1" fontId="25" applyFont="1" fillId="0" borderId="0" applyAlignment="1" xfId="0">
      <alignment vertical="center"/>
    </xf>
    <xf numFmtId="182" applyNumberFormat="1" fontId="25" applyFont="1" fillId="0" borderId="0" applyAlignment="1" xfId="0">
      <alignment vertical="center"/>
    </xf>
    <xf numFmtId="0" fontId="0" fillId="5" applyFill="1" borderId="0" applyAlignment="1" xfId="0">
      <alignment vertical="center"/>
    </xf>
    <xf numFmtId="0" fontId="27" applyFont="1" fillId="6" applyFill="1" borderId="0" applyAlignment="1" xfId="0">
      <alignment vertical="center"/>
    </xf>
    <xf numFmtId="183" applyNumberFormat="1" fontId="25" applyFont="1" fillId="0" borderId="0" applyAlignment="1" xfId="0">
      <alignment vertical="center"/>
    </xf>
    <xf numFmtId="0" fontId="28" applyFont="1" fillId="7" applyFill="1" borderId="0" applyAlignment="1" xfId="0">
      <alignment vertical="center"/>
    </xf>
    <xf numFmtId="0" fontId="29" applyFont="1" fillId="0" borderId="0" applyAlignment="1" xfId="0">
      <alignment vertical="center"/>
    </xf>
    <xf numFmtId="184" applyNumberFormat="1" fontId="25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25" applyFont="1" fillId="8" applyFill="1" borderId="122" applyBorder="1" applyAlignment="1" xfId="0">
      <alignment vertical="center"/>
    </xf>
    <xf numFmtId="0" fontId="28" applyFont="1" fillId="9" applyFill="1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123" applyBorder="1" applyAlignment="1" xfId="0">
      <alignment vertical="center"/>
    </xf>
    <xf numFmtId="0" fontId="36" applyFont="1" fillId="0" borderId="124" applyBorder="1" applyAlignment="1" xfId="0">
      <alignment vertical="center"/>
    </xf>
    <xf numFmtId="0" fontId="28" applyFont="1" fillId="10" applyFill="1" borderId="0" applyAlignment="1" xfId="0">
      <alignment vertical="center"/>
    </xf>
    <xf numFmtId="0" fontId="31" applyFont="1" fillId="0" borderId="125" applyBorder="1" applyAlignment="1" xfId="0">
      <alignment vertical="center"/>
    </xf>
    <xf numFmtId="0" fontId="28" applyFont="1" fillId="11" applyFill="1" borderId="0" applyAlignment="1" xfId="0">
      <alignment vertical="center"/>
    </xf>
    <xf numFmtId="0" fontId="37" applyFont="1" fillId="12" applyFill="1" borderId="126" applyBorder="1" applyAlignment="1" xfId="0">
      <alignment vertical="center"/>
    </xf>
    <xf numFmtId="0" fontId="38" applyFont="1" fillId="12" applyFill="1" borderId="127" applyBorder="1" applyAlignment="1" xfId="0">
      <alignment vertical="center"/>
    </xf>
    <xf numFmtId="0" fontId="39" applyFont="1" fillId="13" applyFill="1" borderId="128" applyBorder="1" applyAlignment="1" xfId="0">
      <alignment vertical="center"/>
    </xf>
    <xf numFmtId="0" fontId="0" fillId="14" applyFill="1" borderId="0" applyAlignment="1" xfId="0">
      <alignment vertical="center"/>
    </xf>
    <xf numFmtId="0" fontId="28" applyFont="1" fillId="15" applyFill="1" borderId="0" applyAlignment="1" xfId="0">
      <alignment vertical="center"/>
    </xf>
    <xf numFmtId="0" fontId="40" applyFont="1" fillId="0" borderId="129" applyBorder="1" applyAlignment="1" xfId="0">
      <alignment vertical="center"/>
    </xf>
    <xf numFmtId="0" fontId="18" applyFont="1" fillId="0" borderId="130" applyBorder="1" applyAlignment="1" xfId="0">
      <alignment vertical="center"/>
    </xf>
    <xf numFmtId="0" fontId="41" applyFont="1" fillId="16" applyFill="1" borderId="0" applyAlignment="1" xfId="0">
      <alignment vertical="center"/>
    </xf>
    <xf numFmtId="0" fontId="42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28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8" applyFont="1" fillId="13" applyFill="1" borderId="0" applyAlignment="1" xfId="0">
      <alignment vertical="center"/>
    </xf>
    <xf numFmtId="0" fontId="28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2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8" applyFont="1" fillId="32" applyFill="1" borderId="0" applyAlignment="1" xfId="0">
      <alignment vertical="center"/>
    </xf>
    <xf numFmtId="0" fontId="43" applyFont="1" fillId="0" borderId="0" applyAlignment="1" xfId="0"/>
    <xf numFmtId="0" fontId="44" applyFont="1" fillId="6" applyFill="1" borderId="0" applyAlignment="1" xfId="0">
      <alignment vertical="center"/>
    </xf>
    <xf numFmtId="0" fontId="45" applyFont="1" fillId="16" applyFill="1" borderId="0" applyAlignment="1" xfId="0">
      <alignment vertical="center"/>
    </xf>
    <xf numFmtId="0" fontId="46" applyFont="1" fillId="17" applyFill="1" borderId="0" applyAlignment="1" xfId="0">
      <alignment vertical="center"/>
    </xf>
    <xf numFmtId="0" fontId="47" applyFont="1" fillId="12" applyFill="1" borderId="131" applyBorder="1" applyAlignment="1" xfId="0">
      <alignment vertical="center"/>
    </xf>
    <xf numFmtId="0" fontId="48" applyFont="1" fillId="13" applyFill="1" borderId="132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133" applyBorder="1" applyAlignment="1" xfId="0">
      <alignment vertical="center"/>
    </xf>
    <xf numFmtId="0" fontId="52" applyFont="1" fillId="12" applyFill="1" borderId="134" applyBorder="1" applyAlignment="1" xfId="0">
      <alignment vertical="center"/>
    </xf>
    <xf numFmtId="0" fontId="53" applyFont="1" fillId="4" applyFill="1" borderId="135" applyBorder="1" applyAlignment="1" xfId="0">
      <alignment vertical="center"/>
    </xf>
    <xf numFmtId="0" fontId="0" fillId="8" applyFill="1" borderId="136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137" applyBorder="1" applyAlignment="1" xfId="0">
      <alignment vertical="center"/>
    </xf>
    <xf numFmtId="0" fontId="56" applyFont="1" fillId="0" borderId="138" applyBorder="1" applyAlignment="1" xfId="0">
      <alignment vertical="center"/>
    </xf>
    <xf numFmtId="0" fontId="57" applyFont="1" fillId="0" borderId="139" applyBorder="1" applyAlignment="1" xfId="0">
      <alignment vertical="center"/>
    </xf>
    <xf numFmtId="0" fontId="57" applyFont="1" fillId="0" borderId="0" applyAlignment="1" xfId="0">
      <alignment vertical="center"/>
    </xf>
    <xf numFmtId="0" fontId="58" applyFont="1" fillId="0" borderId="140" applyBorder="1" applyAlignment="1" xfId="0">
      <alignment vertical="center"/>
    </xf>
    <xf numFmtId="0" fontId="59" applyFont="1" fillId="33" applyFill="1" borderId="0" applyAlignment="1" xfId="0">
      <alignment vertical="center"/>
    </xf>
    <xf numFmtId="0" fontId="59" applyFont="1" fillId="34" applyFill="1" borderId="0" applyAlignment="1" xfId="0">
      <alignment vertical="center"/>
    </xf>
    <xf numFmtId="0" fontId="59" applyFont="1" fillId="35" applyFill="1" borderId="0" applyAlignment="1" xfId="0">
      <alignment vertical="center"/>
    </xf>
    <xf numFmtId="0" fontId="59" applyFont="1" fillId="36" applyFill="1" borderId="0" applyAlignment="1" xfId="0">
      <alignment vertical="center"/>
    </xf>
    <xf numFmtId="0" fontId="59" applyFont="1" fillId="37" applyFill="1" borderId="0" applyAlignment="1" xfId="0">
      <alignment vertical="center"/>
    </xf>
    <xf numFmtId="0" fontId="59" applyFont="1" fillId="38" applyFill="1" borderId="0" applyAlignment="1" xfId="0">
      <alignment vertical="center"/>
    </xf>
    <xf numFmtId="0" fontId="59" applyFont="1" fillId="39" applyFill="1" borderId="0" applyAlignment="1" xfId="0">
      <alignment vertical="center"/>
    </xf>
    <xf numFmtId="0" fontId="59" applyFont="1" fillId="40" applyFill="1" borderId="0" applyAlignment="1" xfId="0">
      <alignment vertical="center"/>
    </xf>
    <xf numFmtId="0" fontId="59" applyFont="1" fillId="41" applyFill="1" borderId="0" applyAlignment="1" xfId="0">
      <alignment vertical="center"/>
    </xf>
    <xf numFmtId="0" fontId="59" applyFont="1" fillId="42" applyFill="1" borderId="0" applyAlignment="1" xfId="0">
      <alignment vertical="center"/>
    </xf>
    <xf numFmtId="0" fontId="59" applyFont="1" fillId="43" applyFill="1" borderId="0" applyAlignment="1" xfId="0">
      <alignment vertical="center"/>
    </xf>
    <xf numFmtId="0" fontId="59" applyFont="1" fillId="44" applyFill="1" borderId="0" applyAlignment="1" xfId="0">
      <alignment vertical="center"/>
    </xf>
    <xf numFmtId="0" fontId="60" applyFont="1" fillId="45" applyFill="1" borderId="0" applyAlignment="1" xfId="0">
      <alignment vertical="center"/>
    </xf>
    <xf numFmtId="0" fontId="60" applyFont="1" fillId="46" applyFill="1" borderId="0" applyAlignment="1" xfId="0">
      <alignment vertical="center"/>
    </xf>
    <xf numFmtId="0" fontId="60" applyFont="1" fillId="47" applyFill="1" borderId="0" applyAlignment="1" xfId="0">
      <alignment vertical="center"/>
    </xf>
    <xf numFmtId="0" fontId="60" applyFont="1" fillId="48" applyFill="1" borderId="0" applyAlignment="1" xfId="0">
      <alignment vertical="center"/>
    </xf>
    <xf numFmtId="0" fontId="60" applyFont="1" fillId="49" applyFill="1" borderId="0" applyAlignment="1" xfId="0">
      <alignment vertical="center"/>
    </xf>
    <xf numFmtId="0" fontId="60" applyFont="1" fillId="50" applyFill="1" borderId="0" applyAlignment="1" xfId="0">
      <alignment vertical="center"/>
    </xf>
    <xf numFmtId="0" fontId="60" applyFont="1" fillId="51" applyFill="1" borderId="0" applyAlignment="1" xfId="0">
      <alignment vertical="center"/>
    </xf>
    <xf numFmtId="0" fontId="60" applyFont="1" fillId="52" applyFill="1" borderId="0" applyAlignment="1" xfId="0">
      <alignment vertical="center"/>
    </xf>
    <xf numFmtId="0" fontId="60" applyFont="1" fillId="53" applyFill="1" borderId="0" applyAlignment="1" xfId="0">
      <alignment vertical="center"/>
    </xf>
    <xf numFmtId="0" fontId="60" applyFont="1" fillId="54" applyFill="1" borderId="0" applyAlignment="1" xfId="0">
      <alignment vertical="center"/>
    </xf>
    <xf numFmtId="0" fontId="60" applyFont="1" fillId="55" applyFill="1" borderId="0" applyAlignment="1" xfId="0">
      <alignment vertical="center"/>
    </xf>
    <xf numFmtId="0" fontId="60" applyFont="1" fillId="56" applyFill="1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1" applyFont="1" fillId="0" borderId="0" applyAlignment="1" xfId="0">
      <alignment vertical="center"/>
    </xf>
    <xf numFmtId="0" fontId="62" applyFont="1" applyFill="1" fillId="0" borderId="141" applyBorder="1" applyAlignment="1" xfId="0">
      <alignment horizontal="center" vertical="center" wrapText="1"/>
    </xf>
    <xf numFmtId="0" fontId="63" applyFont="1" fillId="0" borderId="0" applyAlignment="1" xfId="0">
      <alignment vertical="center"/>
    </xf>
    <xf numFmtId="0" fontId="63" applyFont="1" applyFill="1" fillId="0" borderId="142" applyBorder="1" applyAlignment="1" xfId="0">
      <alignment horizontal="left" vertical="center" wrapText="1"/>
    </xf>
    <xf numFmtId="0" fontId="0" applyFill="1" fillId="0" borderId="143" applyBorder="1" applyAlignment="1" xfId="0">
      <alignment horizontal="center" vertical="center"/>
    </xf>
    <xf numFmtId="0" fontId="16" applyFont="1" fillId="0" borderId="144" applyBorder="1" applyAlignment="1" xfId="0">
      <alignment horizontal="right" vertical="center"/>
    </xf>
    <xf numFmtId="0" fontId="0" fillId="57" applyFill="1" borderId="145" applyBorder="1" applyAlignment="1" xfId="0">
      <alignment horizontal="left" vertical="center"/>
    </xf>
    <xf numFmtId="0" fontId="0" applyFill="1" fillId="0" borderId="146" applyBorder="1" applyAlignment="1" xfId="0">
      <alignment horizontal="right" vertical="center"/>
    </xf>
    <xf numFmtId="0" fontId="16" applyFont="1" fillId="0" borderId="147" applyBorder="1" applyAlignment="1" xfId="0">
      <alignment horizontal="right" vertical="center"/>
    </xf>
    <xf numFmtId="0" fontId="64" applyFont="1" fillId="0" borderId="148" applyBorder="1" applyAlignment="1" xfId="0">
      <alignment horizontal="right" vertical="center"/>
    </xf>
    <xf numFmtId="176" applyNumberFormat="1" fontId="0" fillId="0" borderId="149" applyBorder="1" applyAlignment="1" xfId="0">
      <alignment horizontal="right" vertical="center"/>
    </xf>
    <xf numFmtId="0" fontId="0" fillId="0" borderId="150" applyBorder="1" applyAlignment="1" xfId="0">
      <alignment horizontal="right" vertical="center"/>
    </xf>
    <xf numFmtId="0" fontId="0" fillId="0" borderId="151" applyBorder="1" applyAlignment="1" xfId="0">
      <alignment horizontal="left" vertical="center"/>
    </xf>
    <xf numFmtId="0" fontId="0" fillId="57" applyFill="1" borderId="152" applyBorder="1" applyAlignment="1" xfId="0">
      <alignment horizontal="left" vertical="center" wrapText="1"/>
    </xf>
    <xf numFmtId="176" applyNumberFormat="1" fontId="16" applyFont="1" fillId="0" borderId="153" applyBorder="1" applyAlignment="1" xfId="0">
      <alignment horizontal="right" vertical="center"/>
    </xf>
    <xf numFmtId="0" fontId="0" applyFill="1" fillId="0" borderId="154" applyBorder="1" applyAlignment="1" xfId="0">
      <alignment vertical="center"/>
    </xf>
    <xf numFmtId="177" applyNumberFormat="1" fontId="0" applyFill="1" fillId="0" borderId="155" applyBorder="1" applyAlignment="1" xfId="0">
      <alignment vertical="center"/>
    </xf>
    <xf numFmtId="177" applyNumberFormat="1" fontId="18" applyFont="1" applyFill="1" fillId="0" borderId="156" applyBorder="1" applyAlignment="1" xfId="0">
      <alignment horizontal="center" vertical="center"/>
    </xf>
    <xf numFmtId="0" fontId="0" fillId="0" borderId="157" applyBorder="1" applyAlignment="1" xfId="0">
      <alignment vertical="center"/>
    </xf>
    <xf numFmtId="0" fontId="11" applyFont="1" applyFill="1" fillId="0" borderId="158" applyBorder="1" applyAlignment="1" xfId="0">
      <alignment vertical="center"/>
    </xf>
    <xf numFmtId="0" fontId="14" applyFont="1" applyFill="1" fillId="0" applyBorder="1" borderId="0" applyAlignment="1" xfId="0">
      <alignment vertical="center" wrapText="1"/>
    </xf>
    <xf numFmtId="0" fontId="15" applyFont="1" applyFill="1" fillId="0" borderId="159" applyBorder="1" applyAlignment="1" xfId="0">
      <alignment vertical="center"/>
    </xf>
    <xf numFmtId="0" fontId="0" fillId="0" borderId="0" applyAlignment="1" xfId="0">
      <alignment horizontal="center" vertical="center"/>
    </xf>
    <xf numFmtId="0" fontId="0" fillId="57" applyFill="1" borderId="160" applyBorder="1" applyAlignment="1" xfId="0">
      <alignment horizontal="center" vertical="center" wrapText="1"/>
    </xf>
    <xf numFmtId="177" applyNumberFormat="1" fontId="0" applyFill="1" fillId="0" borderId="161" applyBorder="1" applyAlignment="1" xfId="0">
      <alignment horizontal="center" vertical="center"/>
    </xf>
    <xf numFmtId="177" applyNumberFormat="1" fontId="0" applyFill="1" fillId="0" borderId="162" applyBorder="1" applyAlignment="1" xfId="0">
      <alignment horizontal="center" vertical="center" wrapText="1"/>
    </xf>
    <xf numFmtId="0" fontId="18" applyFont="1" fillId="0" borderId="0" applyAlignment="1" xfId="0">
      <alignment vertical="center"/>
    </xf>
    <xf numFmtId="0" fontId="0" fillId="0" borderId="163" applyBorder="1" applyAlignment="1" xfId="0">
      <alignment horizontal="left" vertical="center" wrapText="1"/>
    </xf>
    <xf numFmtId="177" applyNumberFormat="1" fontId="0" applyFill="1" fillId="0" borderId="164" applyBorder="1" applyAlignment="1" xfId="0">
      <alignment vertical="center" wrapText="1"/>
    </xf>
    <xf numFmtId="177" applyNumberFormat="1" fontId="65" applyFont="1" applyFill="1" fillId="0" borderId="165" applyBorder="1" applyAlignment="1" xfId="0">
      <alignment horizontal="center" vertical="center"/>
    </xf>
    <xf numFmtId="0" fontId="65" applyFont="1" applyFill="1" fillId="0" borderId="166" applyBorder="1" applyAlignment="1" xfId="0">
      <alignment horizontal="center" vertical="center" wrapText="1"/>
    </xf>
    <xf numFmtId="0" fontId="65" applyFont="1" applyFill="1" fillId="0" borderId="167" applyBorder="1" applyAlignment="1" xfId="0">
      <alignment horizontal="center" vertical="center" wrapText="1"/>
    </xf>
    <xf numFmtId="0" fontId="65" applyFont="1" applyFill="1" fillId="0" borderId="168" applyBorder="1" applyAlignment="1" xfId="0">
      <alignment horizontal="center" vertical="center" wrapText="1"/>
    </xf>
    <xf numFmtId="0" fontId="65" applyFont="1" applyFill="1" fillId="0" borderId="169" applyBorder="1" applyAlignment="1" xfId="0">
      <alignment horizontal="center" vertical="center"/>
    </xf>
    <xf numFmtId="177" applyNumberFormat="1" fontId="65" applyFont="1" applyFill="1" fillId="0" borderId="170" applyBorder="1" applyAlignment="1" xfId="0">
      <alignment horizontal="center" vertical="center" wrapText="1"/>
    </xf>
    <xf numFmtId="177" applyNumberFormat="1" fontId="65" applyFont="1" applyFill="1" fillId="0" borderId="171" applyBorder="1" applyAlignment="1" xfId="0">
      <alignment horizontal="center" vertical="center" wrapText="1"/>
    </xf>
    <xf numFmtId="177" applyNumberFormat="1" fontId="65" applyFont="1" applyFill="1" fillId="0" borderId="172" applyBorder="1" applyAlignment="1" xfId="0">
      <alignment horizontal="center" vertical="center" wrapText="1"/>
    </xf>
    <xf numFmtId="177" applyNumberFormat="1" fontId="65" applyFont="1" applyFill="1" fillId="0" borderId="173" applyBorder="1" applyAlignment="1" xfId="0">
      <alignment horizontal="center" vertical="center" wrapText="1"/>
    </xf>
    <xf numFmtId="0" fontId="65" applyFont="1" applyFill="1" fillId="0" borderId="174" applyBorder="1" applyAlignment="1" xfId="0">
      <alignment horizontal="center" vertical="center" wrapText="1"/>
    </xf>
    <xf numFmtId="0" fontId="65" applyFont="1" applyFill="1" fillId="0" applyBorder="1" borderId="0" applyAlignment="1" xfId="0">
      <alignment horizontal="center" vertical="center"/>
    </xf>
    <xf numFmtId="0" fontId="65" applyFont="1" applyFill="1" fillId="0" borderId="175" applyBorder="1" applyAlignment="1" xfId="0">
      <alignment horizontal="center" vertical="center"/>
    </xf>
    <xf numFmtId="0" fontId="65" applyFont="1" applyFill="1" fillId="0" borderId="176" applyBorder="1" applyAlignment="1" xfId="0">
      <alignment horizontal="center" vertical="center"/>
    </xf>
    <xf numFmtId="0" fontId="65" applyFont="1" applyFill="1" fillId="0" borderId="177" applyBorder="1" applyAlignment="1" xfId="0">
      <alignment horizontal="center" vertical="center"/>
    </xf>
    <xf numFmtId="0" fontId="65" applyFont="1" applyFill="1" fillId="0" borderId="178" applyBorder="1" applyAlignment="1" xfId="0">
      <alignment horizontal="center" vertical="center"/>
    </xf>
    <xf numFmtId="0" fontId="65" applyFont="1" applyFill="1" fillId="0" borderId="179" applyBorder="1" applyAlignment="1" xfId="0">
      <alignment horizontal="center" vertical="center"/>
    </xf>
    <xf numFmtId="0" fontId="65" applyFont="1" fillId="9" applyFill="1" borderId="180" applyBorder="1" applyAlignment="1" xfId="0">
      <alignment horizontal="left" vertical="center" wrapText="1"/>
    </xf>
    <xf numFmtId="0" fontId="65" applyFont="1" fillId="0" borderId="181" applyBorder="1" applyAlignment="1" xfId="2">
      <alignment horizontal="left" vertical="center" wrapText="1"/>
    </xf>
    <xf numFmtId="0" fontId="65" applyFont="1" fillId="9" applyFill="1" borderId="182" applyBorder="1" applyAlignment="1" xfId="0">
      <alignment horizontal="left" vertical="center" wrapText="1"/>
    </xf>
    <xf numFmtId="0" fontId="65" applyFont="1" fillId="0" borderId="183" applyBorder="1" applyAlignment="1" xfId="2">
      <alignment horizontal="left" vertical="center" wrapText="1"/>
    </xf>
    <xf numFmtId="0" fontId="65" applyFont="1" fillId="9" applyFill="1" borderId="184" applyBorder="1" applyAlignment="1" xfId="0">
      <alignment horizontal="left" vertical="center" wrapText="1"/>
    </xf>
    <xf numFmtId="0" fontId="65" applyFont="1" fillId="0" borderId="185" applyBorder="1" applyAlignment="1" xfId="2">
      <alignment horizontal="left" vertical="center" wrapText="1"/>
    </xf>
    <xf numFmtId="0" fontId="65" applyFont="1" applyFill="1" fillId="0" borderId="166" applyBorder="1" applyAlignment="1" xfId="0">
      <alignment horizontal="center" vertical="center" wrapText="1"/>
    </xf>
    <xf numFmtId="0" fontId="8" applyFont="1" applyFill="1" fillId="0" borderId="187" applyBorder="1" applyAlignment="1" xfId="1">
      <alignment horizontal="center" vertical="center" wrapText="1"/>
    </xf>
    <xf numFmtId="0" fontId="65" applyFont="1" applyFill="1" fillId="0" borderId="168" applyBorder="1" applyAlignment="1" xfId="0">
      <alignment horizontal="center" vertical="center" wrapText="1"/>
    </xf>
    <xf numFmtId="0" fontId="8" applyFont="1" applyFill="1" fillId="0" borderId="189" applyBorder="1" applyAlignment="1" xfId="1">
      <alignment horizontal="center" vertical="center" wrapText="1"/>
    </xf>
    <xf numFmtId="0" fontId="65" applyFont="1" fillId="9" applyFill="1" borderId="190" applyBorder="1" applyAlignment="1" xfId="0">
      <alignment horizontal="left" vertical="center" wrapText="1"/>
    </xf>
    <xf numFmtId="0" fontId="65" applyFont="1" fillId="0" borderId="191" applyBorder="1" applyAlignment="1" xfId="2">
      <alignment horizontal="left" vertical="center" wrapText="1"/>
    </xf>
    <xf numFmtId="0" fontId="65" applyFont="1" applyFill="1" fillId="0" borderId="174" applyBorder="1" applyAlignment="1" xfId="0">
      <alignment horizontal="center" vertical="center" wrapText="1"/>
    </xf>
    <xf numFmtId="0" fontId="8" applyFont="1" applyFill="1" fillId="0" borderId="14" applyBorder="1" applyAlignment="1" xfId="1">
      <alignment horizontal="center" vertical="center" wrapText="1"/>
    </xf>
    <xf numFmtId="0" fontId="0" fillId="0" borderId="0" applyAlignment="1" xfId="0"/>
    <xf numFmtId="0" fontId="65" applyFont="1" applyFill="1" fillId="0" borderId="194" applyBorder="1" applyAlignment="1" xfId="0">
      <alignment horizontal="center" vertical="center" wrapText="1"/>
    </xf>
    <xf numFmtId="0" fontId="14" applyFont="1" applyFill="1" fillId="0" borderId="195" applyBorder="1" applyAlignment="1" xfId="0">
      <alignment horizontal="left" vertical="center" wrapText="1"/>
    </xf>
    <xf numFmtId="0" fontId="14" applyFont="1" applyFill="1" fillId="0" borderId="196" applyBorder="1" applyAlignment="1" xfId="0">
      <alignment horizontal="center" vertical="center" wrapText="1"/>
    </xf>
    <xf numFmtId="0" fontId="14" applyFont="1" applyFill="1" fillId="0" borderId="0" applyAlignment="1" xfId="0">
      <alignment horizontal="center" vertical="center" wrapText="1"/>
    </xf>
    <xf numFmtId="0" fontId="14" applyFont="1" applyFill="1" fillId="0" borderId="197" applyBorder="1" applyAlignment="1" xfId="0">
      <alignment horizontal="center" vertical="center" wrapText="1"/>
    </xf>
    <xf numFmtId="0" fontId="14" applyFont="1" applyFill="1" fillId="0" borderId="198" applyBorder="1" applyAlignment="1" xfId="0">
      <alignment horizontal="center" vertical="center" wrapText="1"/>
    </xf>
    <xf numFmtId="0" fontId="14" applyFont="1" applyFill="1" fillId="0" borderId="199" applyBorder="1" applyAlignment="1" xfId="0">
      <alignment horizontal="center" vertical="center" wrapText="1"/>
    </xf>
    <xf numFmtId="0" fontId="14" applyFont="1" applyFill="1" fillId="0" borderId="200" applyBorder="1" applyAlignment="1" xfId="0">
      <alignment horizontal="center" vertical="center" wrapText="1"/>
    </xf>
    <xf numFmtId="0" fontId="14" applyFont="1" applyFill="1" fillId="0" borderId="201" applyBorder="1" applyAlignment="1" xfId="0">
      <alignment horizontal="center" vertical="center" wrapText="1"/>
    </xf>
    <xf numFmtId="0" fontId="14" applyFont="1" applyFill="1" fillId="0" borderId="202" applyBorder="1" applyAlignment="1" xfId="0">
      <alignment horizontal="center" vertical="center" wrapText="1"/>
    </xf>
    <xf numFmtId="0" fontId="14" applyFont="1" applyFill="1" fillId="0" borderId="203" applyBorder="1" applyAlignment="1" xfId="0">
      <alignment horizontal="center" vertical="center" wrapText="1"/>
    </xf>
    <xf numFmtId="0" fontId="14" applyFont="1" applyFill="1" fillId="0" borderId="204" applyBorder="1" applyAlignment="1" xfId="0">
      <alignment horizontal="center" vertical="center" wrapText="1"/>
    </xf>
    <xf numFmtId="0" fontId="65" applyFont="1" fillId="9" applyFill="1" borderId="190" applyBorder="1" applyAlignment="1" xfId="0">
      <alignment horizontal="left" vertical="center" wrapText="1"/>
    </xf>
    <xf numFmtId="0" fontId="8" applyFont="1" fillId="0" borderId="206" applyBorder="1" applyAlignment="1" xfId="1">
      <alignment horizontal="left" vertical="center" wrapText="1"/>
    </xf>
    <xf numFmtId="0" fontId="65" applyFont="1" applyFill="1" fillId="0" borderId="207" applyBorder="1" applyAlignment="1" xfId="0">
      <alignment horizontal="left" vertical="center" wrapText="1"/>
    </xf>
    <xf numFmtId="0" fontId="8" applyFont="1" applyFill="1" fillId="0" borderId="208" applyBorder="1" applyAlignment="1" xfId="1">
      <alignment horizontal="left" vertical="center" wrapText="1"/>
    </xf>
    <xf numFmtId="0" fontId="65" applyFont="1" applyFill="1" fillId="0" borderId="207" applyBorder="1" applyAlignment="1" xfId="0">
      <alignment horizontal="left" vertical="center" wrapText="1"/>
    </xf>
    <xf numFmtId="0" fontId="65" applyFont="1" applyFill="1" fillId="0" borderId="207" applyBorder="1" applyAlignment="1" xfId="1">
      <alignment horizontal="left" vertical="center" wrapText="1"/>
    </xf>
    <xf numFmtId="185" applyNumberFormat="1" fontId="65" applyFont="1" fillId="9" applyFill="1" borderId="211" applyBorder="1" applyAlignment="1" xfId="0">
      <alignment horizontal="left" vertical="center" wrapText="1"/>
    </xf>
    <xf numFmtId="185" applyNumberFormat="1" fontId="8" applyFont="1" fillId="0" borderId="212" applyBorder="1" applyAlignment="1" xfId="1">
      <alignment horizontal="left" vertical="center" wrapText="1"/>
    </xf>
    <xf numFmtId="0" fontId="65" applyFont="1" fillId="0" borderId="191" applyBorder="1" applyAlignment="1" xfId="1">
      <alignment horizontal="left" vertical="center" wrapText="1"/>
    </xf>
    <xf numFmtId="0" fontId="4" applyFont="1" applyFill="1" fillId="0" borderId="0" applyAlignment="1" xfId="0">
      <alignment horizontal="left" vertical="center" wrapText="1"/>
    </xf>
    <xf numFmtId="0" fontId="0" fillId="0" borderId="0" applyAlignment="1" xfId="0">
      <alignment vertical="center"/>
    </xf>
    <xf numFmtId="180" applyNumberFormat="1" fontId="25" applyFont="1" fillId="0" borderId="0" applyAlignment="1" xfId="0">
      <alignment vertical="center"/>
    </xf>
    <xf numFmtId="0" fontId="0" fillId="3" applyFill="1" borderId="0" applyAlignment="1" xfId="0">
      <alignment vertical="center"/>
    </xf>
    <xf numFmtId="0" fontId="26" applyFont="1" fillId="4" applyFill="1" borderId="121" applyBorder="1" applyAlignment="1" xfId="0">
      <alignment vertical="center"/>
    </xf>
    <xf numFmtId="181" applyNumberFormat="1" fontId="25" applyFont="1" fillId="0" borderId="0" applyAlignment="1" xfId="0">
      <alignment vertical="center"/>
    </xf>
    <xf numFmtId="182" applyNumberFormat="1" fontId="25" applyFont="1" fillId="0" borderId="0" applyAlignment="1" xfId="0">
      <alignment vertical="center"/>
    </xf>
    <xf numFmtId="0" fontId="0" fillId="5" applyFill="1" borderId="0" applyAlignment="1" xfId="0">
      <alignment vertical="center"/>
    </xf>
    <xf numFmtId="0" fontId="27" applyFont="1" fillId="6" applyFill="1" borderId="0" applyAlignment="1" xfId="0">
      <alignment vertical="center"/>
    </xf>
    <xf numFmtId="183" applyNumberFormat="1" fontId="25" applyFont="1" fillId="0" borderId="0" applyAlignment="1" xfId="0">
      <alignment vertical="center"/>
    </xf>
    <xf numFmtId="0" fontId="28" applyFont="1" fillId="7" applyFill="1" borderId="0" applyAlignment="1" xfId="0">
      <alignment vertical="center"/>
    </xf>
    <xf numFmtId="0" fontId="29" applyFont="1" fillId="0" borderId="0" applyAlignment="1" xfId="0">
      <alignment vertical="center"/>
    </xf>
    <xf numFmtId="184" applyNumberFormat="1" fontId="25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25" applyFont="1" fillId="8" applyFill="1" borderId="122" applyBorder="1" applyAlignment="1" xfId="0">
      <alignment vertical="center"/>
    </xf>
    <xf numFmtId="0" fontId="28" applyFont="1" fillId="9" applyFill="1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123" applyBorder="1" applyAlignment="1" xfId="0">
      <alignment vertical="center"/>
    </xf>
    <xf numFmtId="0" fontId="36" applyFont="1" fillId="0" borderId="124" applyBorder="1" applyAlignment="1" xfId="0">
      <alignment vertical="center"/>
    </xf>
    <xf numFmtId="0" fontId="28" applyFont="1" fillId="10" applyFill="1" borderId="0" applyAlignment="1" xfId="0">
      <alignment vertical="center"/>
    </xf>
    <xf numFmtId="0" fontId="31" applyFont="1" fillId="0" borderId="125" applyBorder="1" applyAlignment="1" xfId="0">
      <alignment vertical="center"/>
    </xf>
    <xf numFmtId="0" fontId="28" applyFont="1" fillId="11" applyFill="1" borderId="0" applyAlignment="1" xfId="0">
      <alignment vertical="center"/>
    </xf>
    <xf numFmtId="0" fontId="37" applyFont="1" fillId="12" applyFill="1" borderId="126" applyBorder="1" applyAlignment="1" xfId="0">
      <alignment vertical="center"/>
    </xf>
    <xf numFmtId="0" fontId="38" applyFont="1" fillId="12" applyFill="1" borderId="127" applyBorder="1" applyAlignment="1" xfId="0">
      <alignment vertical="center"/>
    </xf>
    <xf numFmtId="0" fontId="39" applyFont="1" fillId="13" applyFill="1" borderId="128" applyBorder="1" applyAlignment="1" xfId="0">
      <alignment vertical="center"/>
    </xf>
    <xf numFmtId="0" fontId="0" fillId="14" applyFill="1" borderId="0" applyAlignment="1" xfId="0">
      <alignment vertical="center"/>
    </xf>
    <xf numFmtId="0" fontId="28" applyFont="1" fillId="15" applyFill="1" borderId="0" applyAlignment="1" xfId="0">
      <alignment vertical="center"/>
    </xf>
    <xf numFmtId="0" fontId="40" applyFont="1" fillId="0" borderId="129" applyBorder="1" applyAlignment="1" xfId="0">
      <alignment vertical="center"/>
    </xf>
    <xf numFmtId="0" fontId="18" applyFont="1" fillId="0" borderId="130" applyBorder="1" applyAlignment="1" xfId="0">
      <alignment vertical="center"/>
    </xf>
    <xf numFmtId="0" fontId="41" applyFont="1" fillId="16" applyFill="1" borderId="0" applyAlignment="1" xfId="0">
      <alignment vertical="center"/>
    </xf>
    <xf numFmtId="0" fontId="42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28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8" applyFont="1" fillId="13" applyFill="1" borderId="0" applyAlignment="1" xfId="0">
      <alignment vertical="center"/>
    </xf>
    <xf numFmtId="0" fontId="28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2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8" applyFont="1" fillId="32" applyFill="1" borderId="0" applyAlignment="1" xfId="0">
      <alignment vertical="center"/>
    </xf>
    <xf numFmtId="0" fontId="43" applyFont="1" fillId="0" borderId="0" applyAlignment="1" xfId="0"/>
    <xf numFmtId="0" fontId="0" fillId="0" borderId="0" applyAlignment="1" xfId="0"/>
    <xf numFmtId="0" fontId="0" fillId="0" borderId="0" applyAlignment="1" xfId="0">
      <alignment vertical="center"/>
    </xf>
    <xf numFmtId="0" fontId="21" applyFont="1" applyFill="1" fillId="0" borderId="224" applyBorder="1" applyAlignment="1" xfId="0">
      <alignment horizontal="center" vertical="center"/>
    </xf>
    <xf numFmtId="0" fontId="18" applyFont="1" applyFill="1" fillId="0" borderId="225" applyBorder="1" applyAlignment="1" xfId="0">
      <alignment horizontal="center" vertical="center"/>
    </xf>
    <xf numFmtId="0" fontId="15" applyFont="1" applyFill="1" fillId="0" borderId="226" applyBorder="1" applyAlignment="1" xfId="0">
      <alignment vertical="center"/>
    </xf>
    <xf numFmtId="0" fontId="2" applyFont="1" applyFill="1" fillId="0" borderId="227" applyBorder="1" applyAlignment="1" xfId="0">
      <alignment horizontal="center" vertical="center"/>
    </xf>
    <xf numFmtId="0" fontId="7" applyFont="1" applyFill="1" fillId="0" borderId="228" applyBorder="1" applyAlignment="1" xfId="0">
      <alignment horizontal="left" vertical="center"/>
    </xf>
    <xf numFmtId="0" fontId="13" applyFont="1" applyFill="1" fillId="0" borderId="229" applyBorder="1" applyAlignment="1" xfId="0">
      <alignment horizontal="center" vertical="center" wrapText="1"/>
    </xf>
    <xf numFmtId="0" fontId="18" applyFont="1" applyFill="1" fillId="0" borderId="230" applyBorder="1" applyAlignment="1" xfId="0">
      <alignment horizontal="center" vertical="center"/>
    </xf>
    <xf numFmtId="0" fontId="13" applyFont="1" applyFill="1" fillId="0" borderId="231" applyBorder="1" applyAlignment="1" xfId="0">
      <alignment horizontal="center" vertical="center"/>
    </xf>
    <xf numFmtId="0" fontId="0" applyFill="1" fillId="0" borderId="232" applyBorder="1" applyAlignment="1" xfId="0">
      <alignment horizontal="left" vertical="center"/>
    </xf>
    <xf numFmtId="0" fontId="7" applyFont="1" applyFill="1" fillId="0" borderId="233" applyBorder="1" applyAlignment="1" xfId="0">
      <alignment horizontal="right" vertical="center"/>
    </xf>
    <xf numFmtId="0" fontId="0" applyFill="1" fillId="0" borderId="234" applyBorder="1" applyAlignment="1" xfId="0">
      <alignment vertical="center"/>
    </xf>
    <xf numFmtId="0" fontId="0" applyFill="1" fillId="0" borderId="235" applyBorder="1" applyAlignment="1" xfId="0">
      <alignment horizontal="right" vertical="center" wrapText="1"/>
    </xf>
    <xf numFmtId="0" fontId="17" applyFont="1" applyFill="1" fillId="0" borderId="236" applyBorder="1" applyAlignment="1" xfId="0">
      <alignment horizontal="center" vertical="center"/>
    </xf>
    <xf numFmtId="0" fontId="15" applyFont="1" applyFill="1" fillId="0" borderId="237" applyBorder="1" applyAlignment="1" xfId="0">
      <alignment vertical="center" wrapText="1"/>
    </xf>
    <xf numFmtId="0" fontId="18" applyFont="1" applyFill="1" fillId="0" borderId="238" applyBorder="1" applyAlignment="1" xfId="0">
      <alignment horizontal="center" vertical="center" wrapText="1"/>
    </xf>
    <xf numFmtId="0" fontId="2" applyFont="1" fillId="0" borderId="239" applyBorder="1" applyAlignment="1" xfId="0">
      <alignment horizontal="center" vertical="center"/>
    </xf>
    <xf numFmtId="0" fontId="7" applyFont="1" fillId="0" borderId="240" applyBorder="1" applyAlignment="1" xfId="0">
      <alignment horizontal="left" vertical="center"/>
    </xf>
    <xf numFmtId="0" fontId="6" applyFont="1" applyFill="1" fillId="0" borderId="241" applyBorder="1" applyAlignment="1" xfId="0">
      <alignment horizontal="center" vertical="center" wrapText="1"/>
    </xf>
    <xf numFmtId="0" fontId="6" applyFont="1" applyFill="1" fillId="0" borderId="242" applyBorder="1" applyAlignment="1" xfId="0">
      <alignment horizontal="center" vertical="center" wrapText="1"/>
    </xf>
    <xf numFmtId="0" fontId="6" applyFont="1" applyFill="1" fillId="0" borderId="243" applyBorder="1" applyAlignment="1" xfId="0">
      <alignment horizontal="center" vertical="center" wrapText="1"/>
    </xf>
    <xf numFmtId="0" fontId="7" applyFont="1" applyFill="1" fillId="0" applyBorder="1" borderId="0" applyAlignment="1" xfId="0">
      <alignment horizontal="center" vertical="center"/>
    </xf>
    <xf numFmtId="0" fontId="8" applyFont="1" applyFill="1" fillId="0" borderId="244" applyBorder="1" applyAlignment="1" xfId="0">
      <alignment horizontal="left" vertical="center"/>
    </xf>
    <xf numFmtId="178" applyNumberFormat="1" fontId="8" applyFont="1" applyFill="1" fillId="0" borderId="245" applyBorder="1" applyAlignment="1" xfId="0">
      <alignment horizontal="left" vertical="center"/>
    </xf>
    <xf numFmtId="0" fontId="8" applyFont="1" applyFill="1" fillId="0" borderId="246" applyBorder="1" applyAlignment="1" xfId="0">
      <alignment horizontal="center" vertical="center"/>
    </xf>
    <xf numFmtId="0" fontId="8" applyFont="1" applyFill="1" fillId="0" borderId="247" applyBorder="1" applyAlignment="1" xfId="0">
      <alignment horizontal="center" vertical="center" wrapText="1"/>
    </xf>
    <xf numFmtId="177" applyNumberFormat="1" fontId="8" applyFont="1" applyFill="1" fillId="0" borderId="248" applyBorder="1" applyAlignment="1" xfId="0">
      <alignment horizontal="left" vertical="center" wrapText="1"/>
    </xf>
    <xf numFmtId="177" applyNumberFormat="1" fontId="65" applyFont="1" applyFill="1" fillId="0" borderId="249" applyBorder="1" applyAlignment="1" xfId="0">
      <alignment horizontal="center" vertical="center"/>
    </xf>
    <xf numFmtId="0" fontId="65" applyFont="1" applyFill="1" fillId="0" borderId="250" applyBorder="1" applyAlignment="1" xfId="0">
      <alignment horizontal="center" vertical="center"/>
    </xf>
    <xf numFmtId="0" fontId="65" applyFont="1" applyFill="1" fillId="0" applyBorder="1" borderId="0" applyAlignment="1" xfId="0">
      <alignment horizontal="center" vertical="center"/>
    </xf>
    <xf numFmtId="0" fontId="65" applyFont="1" applyFill="1" fillId="0" borderId="251" applyBorder="1" applyAlignment="1" xfId="0">
      <alignment horizontal="center" vertical="center"/>
    </xf>
    <xf numFmtId="177" applyNumberFormat="1" fontId="65" applyFont="1" applyFill="1" fillId="0" borderId="252" applyBorder="1" applyAlignment="1" xfId="0">
      <alignment horizontal="center" vertical="center" wrapText="1"/>
    </xf>
    <xf numFmtId="177" applyNumberFormat="1" fontId="65" applyFont="1" applyFill="1" fillId="0" borderId="253" applyBorder="1" applyAlignment="1" xfId="0">
      <alignment horizontal="center" vertical="center" wrapText="1"/>
    </xf>
    <xf numFmtId="177" applyNumberFormat="1" fontId="65" applyFont="1" applyFill="1" fillId="0" borderId="254" applyBorder="1" applyAlignment="1" xfId="0">
      <alignment horizontal="center" vertical="center" wrapText="1"/>
    </xf>
    <xf numFmtId="177" applyNumberFormat="1" fontId="65" applyFont="1" applyFill="1" fillId="0" borderId="255" applyBorder="1" applyAlignment="1" xfId="0">
      <alignment horizontal="center" vertical="center" wrapText="1"/>
    </xf>
    <xf numFmtId="0" fontId="65" applyFont="1" applyFill="1" fillId="0" borderId="256" applyBorder="1" applyAlignment="1" xfId="0">
      <alignment horizontal="center" vertical="center" wrapText="1"/>
    </xf>
    <xf numFmtId="0" fontId="65" applyFont="1" applyFill="1" fillId="0" borderId="257" applyBorder="1" applyAlignment="1" xfId="0">
      <alignment horizontal="center" vertical="center" wrapText="1"/>
    </xf>
    <xf numFmtId="0" fontId="65" applyFont="1" applyFill="1" fillId="0" borderId="258" applyBorder="1" applyAlignment="1" xfId="0">
      <alignment horizontal="center" vertical="center" wrapText="1"/>
    </xf>
    <xf numFmtId="0" fontId="65" applyFont="1" applyFill="1" fillId="0" borderId="259" applyBorder="1" applyAlignment="1" xfId="0">
      <alignment horizontal="center" vertical="center" wrapText="1"/>
    </xf>
    <xf numFmtId="0" fontId="65" applyFont="1" applyFill="1" fillId="0" borderId="260" applyBorder="1" applyAlignment="1" xfId="0">
      <alignment horizontal="center" vertical="center"/>
    </xf>
    <xf numFmtId="0" fontId="65" applyFont="1" applyFill="1" fillId="0" borderId="261" applyBorder="1" applyAlignment="1" xfId="0">
      <alignment horizontal="center" vertical="center"/>
    </xf>
    <xf numFmtId="0" fontId="65" applyFont="1" applyFill="1" fillId="0" borderId="262" applyBorder="1" applyAlignment="1" xfId="0">
      <alignment horizontal="center" vertical="center"/>
    </xf>
    <xf numFmtId="0" fontId="65" applyFont="1" applyFill="1" fillId="0" borderId="263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4" applyFont="1" applyFill="1" fillId="0" borderId="264" applyBorder="1" applyAlignment="1" xfId="0">
      <alignment horizontal="center" vertical="center" wrapText="1"/>
    </xf>
    <xf numFmtId="0" fontId="4" applyFont="1" applyFill="1" fillId="0" borderId="265" applyBorder="1" applyAlignment="1" xfId="0">
      <alignment horizontal="left" vertical="center" wrapText="1"/>
    </xf>
    <xf numFmtId="0" fontId="4" applyFont="1" applyFill="1" fillId="0" borderId="266" applyBorder="1" applyAlignment="1" xfId="0">
      <alignment horizontal="center" vertical="center" wrapText="1"/>
    </xf>
    <xf numFmtId="0" fontId="4" applyFont="1" applyFill="1" fillId="0" borderId="267" applyBorder="1" applyAlignment="1" xfId="0">
      <alignment horizontal="left" vertical="center" wrapText="1"/>
    </xf>
    <xf numFmtId="0" fontId="14" applyFont="1" applyFill="1" fillId="0" borderId="268" applyBorder="1" applyAlignment="1" xfId="0">
      <alignment horizontal="center" vertical="center" wrapText="1"/>
    </xf>
    <xf numFmtId="0" fontId="14" applyFont="1" applyFill="1" fillId="0" borderId="269" applyBorder="1" applyAlignment="1" xfId="0">
      <alignment horizontal="left" vertical="center" wrapText="1"/>
    </xf>
    <xf numFmtId="0" fontId="8" applyFont="1" applyFill="1" fillId="0" borderId="247" applyBorder="1" applyAlignment="1" xfId="1">
      <alignment horizontal="center" vertical="center" wrapText="1"/>
    </xf>
    <xf numFmtId="0" fontId="65" applyFont="1" fillId="0" borderId="271" applyBorder="1" applyAlignment="1" xfId="2">
      <alignment horizontal="left" vertical="center" wrapText="1"/>
    </xf>
    <xf numFmtId="0" fontId="8" applyFont="1" applyFill="1" fillId="0" borderId="272" applyBorder="1" applyAlignment="1" xfId="1">
      <alignment horizontal="center" vertical="center" wrapText="1"/>
    </xf>
    <xf numFmtId="0" fontId="8" applyFont="1" applyFill="1" fillId="0" borderId="273" applyBorder="1" applyAlignment="1" xfId="1">
      <alignment horizontal="center" vertical="center" wrapText="1"/>
    </xf>
    <xf numFmtId="0" fontId="65" applyFont="1" fillId="0" borderId="274" applyBorder="1" applyAlignment="1" xfId="2">
      <alignment horizontal="left" vertical="center" wrapText="1"/>
    </xf>
    <xf numFmtId="0" fontId="65" applyFont="1" fillId="0" borderId="275" applyBorder="1" applyAlignment="1" xfId="2">
      <alignment horizontal="left" vertical="center" wrapText="1"/>
    </xf>
    <xf numFmtId="0" fontId="65" applyFont="1" fillId="0" borderId="276" applyBorder="1" applyAlignment="1" xfId="2">
      <alignment horizontal="left" vertical="center" wrapText="1"/>
    </xf>
    <xf numFmtId="0" fontId="8" applyFont="1" applyFill="1" fillId="0" borderId="277" applyBorder="1" applyAlignment="1" xfId="1">
      <alignment horizontal="left" vertical="center" wrapText="1"/>
    </xf>
    <xf numFmtId="0" fontId="65" applyFont="1" applyFill="1" fillId="0" borderId="278" applyBorder="1" applyAlignment="1" xfId="1">
      <alignment horizontal="left" vertical="center" wrapText="1"/>
    </xf>
    <xf numFmtId="0" fontId="8" applyFont="1" fillId="0" borderId="279" applyBorder="1" applyAlignment="1" xfId="1">
      <alignment horizontal="left" vertical="center" wrapText="1"/>
    </xf>
    <xf numFmtId="185" applyNumberFormat="1" fontId="8" applyFont="1" fillId="0" borderId="280" applyBorder="1" applyAlignment="1" xfId="1">
      <alignment horizontal="left" vertical="center" wrapText="1"/>
    </xf>
    <xf numFmtId="0" fontId="65" applyFont="1" fillId="0" borderId="271" applyBorder="1" applyAlignment="1" xfId="1">
      <alignment horizontal="left" vertical="center" wrapText="1"/>
    </xf>
    <xf numFmtId="0" fontId="66" applyFont="1" fillId="58" applyFill="1" borderId="0" applyAlignment="1" xfId="0">
      <alignment vertical="center"/>
    </xf>
    <xf numFmtId="0" fontId="67" applyFont="1" fillId="59" applyFill="1" borderId="0" applyAlignment="1" xfId="0">
      <alignment vertical="center"/>
    </xf>
    <xf numFmtId="0" fontId="68" applyFont="1" fillId="60" applyFill="1" borderId="0" applyAlignment="1" xfId="0">
      <alignment vertical="center"/>
    </xf>
    <xf numFmtId="0" fontId="69" applyFont="1" fillId="61" applyFill="1" borderId="282" applyBorder="1" applyAlignment="1" xfId="0">
      <alignment vertical="center"/>
    </xf>
    <xf numFmtId="0" fontId="70" applyFont="1" fillId="62" applyFill="1" borderId="283" applyBorder="1" applyAlignment="1" xfId="0">
      <alignment vertical="center"/>
    </xf>
    <xf numFmtId="0" fontId="71" applyFont="1" fillId="0" borderId="0" applyAlignment="1" xfId="0">
      <alignment vertical="center"/>
    </xf>
    <xf numFmtId="0" fontId="72" applyFont="1" fillId="0" borderId="0" applyAlignment="1" xfId="0">
      <alignment vertical="center"/>
    </xf>
    <xf numFmtId="0" fontId="73" applyFont="1" fillId="0" borderId="284" applyBorder="1" applyAlignment="1" xfId="0">
      <alignment vertical="center"/>
    </xf>
    <xf numFmtId="0" fontId="74" applyFont="1" fillId="61" applyFill="1" borderId="285" applyBorder="1" applyAlignment="1" xfId="0">
      <alignment vertical="center"/>
    </xf>
    <xf numFmtId="0" fontId="75" applyFont="1" fillId="63" applyFill="1" borderId="286" applyBorder="1" applyAlignment="1" xfId="0">
      <alignment vertical="center"/>
    </xf>
    <xf numFmtId="0" fontId="0" fillId="64" applyFill="1" borderId="287" applyBorder="1" applyAlignment="1" xfId="0">
      <alignment vertical="center"/>
    </xf>
    <xf numFmtId="0" fontId="76" applyFont="1" fillId="0" borderId="0" applyAlignment="1" xfId="0">
      <alignment vertical="center"/>
    </xf>
    <xf numFmtId="0" fontId="77" applyFont="1" fillId="0" borderId="288" applyBorder="1" applyAlignment="1" xfId="0">
      <alignment vertical="center"/>
    </xf>
    <xf numFmtId="0" fontId="78" applyFont="1" fillId="0" borderId="289" applyBorder="1" applyAlignment="1" xfId="0">
      <alignment vertical="center"/>
    </xf>
    <xf numFmtId="0" fontId="79" applyFont="1" fillId="0" borderId="290" applyBorder="1" applyAlignment="1" xfId="0">
      <alignment vertical="center"/>
    </xf>
    <xf numFmtId="0" fontId="79" applyFont="1" fillId="0" borderId="0" applyAlignment="1" xfId="0">
      <alignment vertical="center"/>
    </xf>
    <xf numFmtId="0" fontId="80" applyFont="1" fillId="0" borderId="291" applyBorder="1" applyAlignment="1" xfId="0">
      <alignment vertical="center"/>
    </xf>
    <xf numFmtId="0" fontId="81" applyFont="1" fillId="65" applyFill="1" borderId="0" applyAlignment="1" xfId="0">
      <alignment vertical="center"/>
    </xf>
    <xf numFmtId="0" fontId="81" applyFont="1" fillId="66" applyFill="1" borderId="0" applyAlignment="1" xfId="0">
      <alignment vertical="center"/>
    </xf>
    <xf numFmtId="0" fontId="81" applyFont="1" fillId="67" applyFill="1" borderId="0" applyAlignment="1" xfId="0">
      <alignment vertical="center"/>
    </xf>
    <xf numFmtId="0" fontId="81" applyFont="1" fillId="68" applyFill="1" borderId="0" applyAlignment="1" xfId="0">
      <alignment vertical="center"/>
    </xf>
    <xf numFmtId="0" fontId="81" applyFont="1" fillId="69" applyFill="1" borderId="0" applyAlignment="1" xfId="0">
      <alignment vertical="center"/>
    </xf>
    <xf numFmtId="0" fontId="81" applyFont="1" fillId="70" applyFill="1" borderId="0" applyAlignment="1" xfId="0">
      <alignment vertical="center"/>
    </xf>
    <xf numFmtId="0" fontId="81" applyFont="1" fillId="71" applyFill="1" borderId="0" applyAlignment="1" xfId="0">
      <alignment vertical="center"/>
    </xf>
    <xf numFmtId="0" fontId="81" applyFont="1" fillId="72" applyFill="1" borderId="0" applyAlignment="1" xfId="0">
      <alignment vertical="center"/>
    </xf>
    <xf numFmtId="0" fontId="81" applyFont="1" fillId="73" applyFill="1" borderId="0" applyAlignment="1" xfId="0">
      <alignment vertical="center"/>
    </xf>
    <xf numFmtId="0" fontId="81" applyFont="1" fillId="74" applyFill="1" borderId="0" applyAlignment="1" xfId="0">
      <alignment vertical="center"/>
    </xf>
    <xf numFmtId="0" fontId="81" applyFont="1" fillId="75" applyFill="1" borderId="0" applyAlignment="1" xfId="0">
      <alignment vertical="center"/>
    </xf>
    <xf numFmtId="0" fontId="81" applyFont="1" fillId="76" applyFill="1" borderId="0" applyAlignment="1" xfId="0">
      <alignment vertical="center"/>
    </xf>
    <xf numFmtId="0" fontId="82" applyFont="1" fillId="77" applyFill="1" borderId="0" applyAlignment="1" xfId="0">
      <alignment vertical="center"/>
    </xf>
    <xf numFmtId="0" fontId="82" applyFont="1" fillId="78" applyFill="1" borderId="0" applyAlignment="1" xfId="0">
      <alignment vertical="center"/>
    </xf>
    <xf numFmtId="0" fontId="82" applyFont="1" fillId="79" applyFill="1" borderId="0" applyAlignment="1" xfId="0">
      <alignment vertical="center"/>
    </xf>
    <xf numFmtId="0" fontId="82" applyFont="1" fillId="80" applyFill="1" borderId="0" applyAlignment="1" xfId="0">
      <alignment vertical="center"/>
    </xf>
    <xf numFmtId="0" fontId="82" applyFont="1" fillId="81" applyFill="1" borderId="0" applyAlignment="1" xfId="0">
      <alignment vertical="center"/>
    </xf>
    <xf numFmtId="0" fontId="82" applyFont="1" fillId="82" applyFill="1" borderId="0" applyAlignment="1" xfId="0">
      <alignment vertical="center"/>
    </xf>
    <xf numFmtId="0" fontId="82" applyFont="1" fillId="83" applyFill="1" borderId="0" applyAlignment="1" xfId="0">
      <alignment vertical="center"/>
    </xf>
    <xf numFmtId="0" fontId="82" applyFont="1" fillId="84" applyFill="1" borderId="0" applyAlignment="1" xfId="0">
      <alignment vertical="center"/>
    </xf>
    <xf numFmtId="0" fontId="82" applyFont="1" fillId="85" applyFill="1" borderId="0" applyAlignment="1" xfId="0">
      <alignment vertical="center"/>
    </xf>
    <xf numFmtId="0" fontId="82" applyFont="1" fillId="86" applyFill="1" borderId="0" applyAlignment="1" xfId="0">
      <alignment vertical="center"/>
    </xf>
    <xf numFmtId="0" fontId="82" applyFont="1" fillId="87" applyFill="1" borderId="0" applyAlignment="1" xfId="0">
      <alignment vertical="center"/>
    </xf>
    <xf numFmtId="0" fontId="82" applyFont="1" fillId="88" applyFill="1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_附件2部门整体支出绩效目标申报表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7.xml"/><Relationship Id="rId16" Type="http://schemas.openxmlformats.org/officeDocument/2006/relationships/worksheet" Target="worksheets/sheet18.xml"/><Relationship Id="rId17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8"/>
  <sheetViews>
    <sheetView zoomScaleNormal="100" topLeftCell="A1" workbookViewId="0">
      <pane ySplit="6" topLeftCell="A7" activePane="bottomLeft" state="frozen"/>
      <selection activeCell="A9" activeCellId="0" sqref="A9:XFD16"/>
      <selection pane="bottomLeft" activeCell="A9" activeCellId="0" sqref="A9:XFD16"/>
    </sheetView>
  </sheetViews>
  <sheetFormatPr defaultRowHeight="13.5" defaultColWidth="10.000152587890625" x14ac:dyDescent="0.1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5.0" customHeight="1" x14ac:dyDescent="0.15">
      <c r="A1" s="36"/>
      <c r="B1" s="3"/>
      <c r="C1" s="37"/>
      <c r="D1" s="38"/>
      <c r="E1" s="38"/>
      <c r="F1" s="38"/>
      <c r="G1" s="38"/>
      <c r="H1" s="38"/>
      <c r="I1" s="50" t="s">
        <v>245</v>
      </c>
      <c r="J1" s="41"/>
    </row>
    <row r="2" spans="1:10" ht="22.499657" customHeight="1" x14ac:dyDescent="0.15">
      <c r="A2" s="36"/>
      <c r="B2" s="382" t="s">
        <v>246</v>
      </c>
      <c r="C2" s="382"/>
      <c r="D2" s="382"/>
      <c r="E2" s="382"/>
      <c r="F2" s="382"/>
      <c r="G2" s="382"/>
      <c r="H2" s="382"/>
      <c r="I2" s="382"/>
      <c r="J2" s="41" t="s">
        <v>3</v>
      </c>
    </row>
    <row r="3" spans="1:10" ht="19.55" customHeight="1" x14ac:dyDescent="0.15">
      <c r="A3" s="39"/>
      <c r="B3" s="383" t="s">
        <v>5</v>
      </c>
      <c r="C3" s="383"/>
      <c r="D3" s="51"/>
      <c r="E3" s="51"/>
      <c r="F3" s="51"/>
      <c r="G3" s="51"/>
      <c r="H3" s="51"/>
      <c r="I3" s="51" t="s">
        <v>6</v>
      </c>
      <c r="J3" s="52"/>
    </row>
    <row r="4" spans="1:10" ht="24.0" customHeight="1" x14ac:dyDescent="0.15">
      <c r="A4" s="41"/>
      <c r="B4" s="374" t="s">
        <v>247</v>
      </c>
      <c r="C4" s="374" t="s">
        <v>70</v>
      </c>
      <c r="D4" s="374" t="s">
        <v>248</v>
      </c>
      <c r="E4" s="374"/>
      <c r="F4" s="374"/>
      <c r="G4" s="374"/>
      <c r="H4" s="374"/>
      <c r="I4" s="374"/>
      <c r="J4" s="53"/>
    </row>
    <row r="5" spans="1:10" ht="24.0" customHeight="1" x14ac:dyDescent="0.15">
      <c r="A5" s="43"/>
      <c r="B5" s="374"/>
      <c r="C5" s="374"/>
      <c r="D5" s="374" t="s">
        <v>58</v>
      </c>
      <c r="E5" s="372" t="s">
        <v>249</v>
      </c>
      <c r="F5" s="374" t="s">
        <v>250</v>
      </c>
      <c r="G5" s="374"/>
      <c r="H5" s="374"/>
      <c r="I5" s="374" t="s">
        <v>238</v>
      </c>
      <c r="J5" s="53"/>
    </row>
    <row r="6" spans="1:10" ht="24.0" customHeight="1" x14ac:dyDescent="0.15">
      <c r="A6" s="43"/>
      <c r="B6" s="374"/>
      <c r="C6" s="374"/>
      <c r="D6" s="374"/>
      <c r="E6" s="372"/>
      <c r="F6" s="42" t="s">
        <v>163</v>
      </c>
      <c r="G6" s="42" t="s">
        <v>251</v>
      </c>
      <c r="H6" s="42" t="s">
        <v>252</v>
      </c>
      <c r="I6" s="374"/>
      <c r="J6" s="54"/>
    </row>
    <row r="7" spans="1:10" ht="22.499657" customHeight="1" x14ac:dyDescent="0.15">
      <c r="A7" s="44"/>
      <c r="B7" s="86"/>
      <c r="C7" s="86" t="s">
        <v>71</v>
      </c>
      <c r="D7" s="88">
        <f>H7+I7</f>
        <v>20340</v>
      </c>
      <c r="E7" s="88"/>
      <c r="F7" s="244" t="s">
        <v>217</v>
      </c>
      <c r="G7" s="88"/>
      <c r="H7" s="244" t="s">
        <v>217</v>
      </c>
      <c r="I7" s="244" t="s">
        <v>204</v>
      </c>
      <c r="J7" s="55"/>
    </row>
    <row r="8" spans="1:10" ht="22.499657" customHeight="1" x14ac:dyDescent="0.15">
      <c r="A8" s="44"/>
      <c r="B8" s="237">
        <v>509001</v>
      </c>
      <c r="C8" s="261" t="s">
        <v>72</v>
      </c>
      <c r="D8" s="88">
        <f>H8+I8</f>
        <v>20340</v>
      </c>
      <c r="E8" s="88"/>
      <c r="F8" s="244" t="s">
        <v>217</v>
      </c>
      <c r="G8" s="88"/>
      <c r="H8" s="244" t="s">
        <v>217</v>
      </c>
      <c r="I8" s="244" t="s">
        <v>204</v>
      </c>
      <c r="J8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8"/>
  <sheetViews>
    <sheetView zoomScaleNormal="100" topLeftCell="A1" workbookViewId="0">
      <pane ySplit="6" topLeftCell="A7" activePane="bottomLeft" state="frozen"/>
      <selection activeCell="A9" activeCellId="0" sqref="A9:XFD17"/>
      <selection pane="bottomLeft" activeCell="A9" activeCellId="0" sqref="A9:XFD17"/>
    </sheetView>
  </sheetViews>
  <sheetFormatPr defaultRowHeight="13.5" defaultColWidth="10.000152587890625" x14ac:dyDescent="0.15"/>
  <cols>
    <col min="1" max="1" width="1.5" customWidth="1"/>
    <col min="2" max="4" width="6.125" customWidth="1"/>
    <col min="5" max="5" width="17.0" customWidth="1"/>
    <col min="6" max="6" width="40.625" customWidth="1"/>
    <col min="7" max="9" width="17.0" customWidth="1"/>
    <col min="10" max="10" width="1.5" customWidth="1"/>
    <col min="11" max="12" width="9.75" customWidth="1"/>
  </cols>
  <sheetData>
    <row r="1" spans="1:10" ht="25.0" customHeight="1" x14ac:dyDescent="0.15">
      <c r="A1" s="36"/>
      <c r="B1" s="3"/>
      <c r="C1" s="3"/>
      <c r="D1" s="3"/>
      <c r="E1" s="37"/>
      <c r="F1" s="37"/>
      <c r="G1" s="38"/>
      <c r="H1" s="38"/>
      <c r="I1" s="50" t="s">
        <v>253</v>
      </c>
      <c r="J1" s="41"/>
    </row>
    <row r="2" spans="1:10" ht="22.499657" customHeight="1" x14ac:dyDescent="0.15">
      <c r="A2" s="36"/>
      <c r="B2" s="382" t="s">
        <v>254</v>
      </c>
      <c r="C2" s="382"/>
      <c r="D2" s="382"/>
      <c r="E2" s="382"/>
      <c r="F2" s="382"/>
      <c r="G2" s="382"/>
      <c r="H2" s="382"/>
      <c r="I2" s="382"/>
      <c r="J2" s="41"/>
    </row>
    <row r="3" spans="1:10" ht="19.55" customHeight="1" x14ac:dyDescent="0.15">
      <c r="A3" s="39"/>
      <c r="B3" s="383" t="s">
        <v>5</v>
      </c>
      <c r="C3" s="383"/>
      <c r="D3" s="383"/>
      <c r="E3" s="383"/>
      <c r="F3" s="383"/>
      <c r="G3" s="39"/>
      <c r="H3" s="39"/>
      <c r="I3" s="51" t="s">
        <v>6</v>
      </c>
      <c r="J3" s="52"/>
    </row>
    <row r="4" spans="1:10" ht="24.0" customHeight="1" x14ac:dyDescent="0.15">
      <c r="A4" s="41"/>
      <c r="B4" s="374" t="s">
        <v>9</v>
      </c>
      <c r="C4" s="374"/>
      <c r="D4" s="374"/>
      <c r="E4" s="374"/>
      <c r="F4" s="374"/>
      <c r="G4" s="374" t="s">
        <v>255</v>
      </c>
      <c r="H4" s="374"/>
      <c r="I4" s="374"/>
      <c r="J4" s="53"/>
    </row>
    <row r="5" spans="1:10" ht="24.0" customHeight="1" x14ac:dyDescent="0.15">
      <c r="A5" s="43"/>
      <c r="B5" s="374" t="s">
        <v>79</v>
      </c>
      <c r="C5" s="374"/>
      <c r="D5" s="374"/>
      <c r="E5" s="374" t="s">
        <v>69</v>
      </c>
      <c r="F5" s="374" t="s">
        <v>70</v>
      </c>
      <c r="G5" s="374" t="s">
        <v>58</v>
      </c>
      <c r="H5" s="374" t="s">
        <v>75</v>
      </c>
      <c r="I5" s="374" t="s">
        <v>76</v>
      </c>
      <c r="J5" s="53"/>
    </row>
    <row r="6" spans="1:10" ht="24.0" customHeight="1" x14ac:dyDescent="0.15">
      <c r="A6" s="43"/>
      <c r="B6" s="42" t="s">
        <v>80</v>
      </c>
      <c r="C6" s="42" t="s">
        <v>81</v>
      </c>
      <c r="D6" s="42" t="s">
        <v>82</v>
      </c>
      <c r="E6" s="374"/>
      <c r="F6" s="374"/>
      <c r="G6" s="374"/>
      <c r="H6" s="374"/>
      <c r="I6" s="374"/>
      <c r="J6" s="54"/>
    </row>
    <row r="7" spans="1:10" ht="22.499657" customHeight="1" x14ac:dyDescent="0.15">
      <c r="A7" s="44"/>
      <c r="B7" s="42"/>
      <c r="C7" s="42"/>
      <c r="D7" s="42"/>
      <c r="E7" s="42"/>
      <c r="F7" s="42" t="s">
        <v>71</v>
      </c>
      <c r="G7" s="45"/>
      <c r="H7" s="45"/>
      <c r="I7" s="45"/>
      <c r="J7" s="55"/>
    </row>
    <row r="8" spans="1:10" ht="22.499657" customHeight="1" x14ac:dyDescent="0.15">
      <c r="A8" s="44"/>
      <c r="B8" s="42"/>
      <c r="C8" s="42"/>
      <c r="D8" s="42"/>
      <c r="E8" s="261" t="s">
        <v>256</v>
      </c>
      <c r="F8" s="58"/>
      <c r="G8" s="45"/>
      <c r="H8" s="45"/>
      <c r="I8" s="45"/>
      <c r="J8" s="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8"/>
  <sheetViews>
    <sheetView zoomScaleNormal="100" topLeftCell="A1" workbookViewId="0">
      <pane ySplit="6" topLeftCell="A7" activePane="bottomLeft" state="frozen"/>
      <selection activeCell="A9" activeCellId="0" sqref="A9:XFD17"/>
      <selection pane="bottomLeft" activeCell="A9" activeCellId="0" sqref="A9:XFD17"/>
    </sheetView>
  </sheetViews>
  <sheetFormatPr defaultRowHeight="13.5" defaultColWidth="10.000152587890625" x14ac:dyDescent="0.1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5.0" customHeight="1" x14ac:dyDescent="0.15">
      <c r="A1" s="36"/>
      <c r="B1" s="3"/>
      <c r="C1" s="37"/>
      <c r="D1" s="38"/>
      <c r="E1" s="38"/>
      <c r="F1" s="38"/>
      <c r="G1" s="38"/>
      <c r="H1" s="38"/>
      <c r="I1" s="50" t="s">
        <v>257</v>
      </c>
      <c r="J1" s="41"/>
    </row>
    <row r="2" spans="1:10" ht="22.499657" customHeight="1" x14ac:dyDescent="0.15">
      <c r="A2" s="36"/>
      <c r="B2" s="382" t="s">
        <v>258</v>
      </c>
      <c r="C2" s="382"/>
      <c r="D2" s="382"/>
      <c r="E2" s="382"/>
      <c r="F2" s="382"/>
      <c r="G2" s="382"/>
      <c r="H2" s="382"/>
      <c r="I2" s="382"/>
      <c r="J2" s="41" t="s">
        <v>3</v>
      </c>
    </row>
    <row r="3" spans="1:10" ht="19.55" customHeight="1" x14ac:dyDescent="0.15">
      <c r="A3" s="39"/>
      <c r="B3" s="383" t="s">
        <v>5</v>
      </c>
      <c r="C3" s="383"/>
      <c r="D3" s="51"/>
      <c r="E3" s="51"/>
      <c r="F3" s="51"/>
      <c r="G3" s="51"/>
      <c r="H3" s="51"/>
      <c r="I3" s="51" t="s">
        <v>6</v>
      </c>
      <c r="J3" s="52"/>
    </row>
    <row r="4" spans="1:10" ht="24.0" customHeight="1" x14ac:dyDescent="0.15">
      <c r="A4" s="41"/>
      <c r="B4" s="374" t="s">
        <v>247</v>
      </c>
      <c r="C4" s="374" t="s">
        <v>70</v>
      </c>
      <c r="D4" s="374" t="s">
        <v>248</v>
      </c>
      <c r="E4" s="374"/>
      <c r="F4" s="374"/>
      <c r="G4" s="374"/>
      <c r="H4" s="374"/>
      <c r="I4" s="374"/>
      <c r="J4" s="53"/>
    </row>
    <row r="5" spans="1:10" ht="24.0" customHeight="1" x14ac:dyDescent="0.15">
      <c r="A5" s="43"/>
      <c r="B5" s="374"/>
      <c r="C5" s="374"/>
      <c r="D5" s="374" t="s">
        <v>58</v>
      </c>
      <c r="E5" s="372" t="s">
        <v>249</v>
      </c>
      <c r="F5" s="374" t="s">
        <v>250</v>
      </c>
      <c r="G5" s="374"/>
      <c r="H5" s="374"/>
      <c r="I5" s="374" t="s">
        <v>238</v>
      </c>
      <c r="J5" s="53"/>
    </row>
    <row r="6" spans="1:10" ht="24.0" customHeight="1" x14ac:dyDescent="0.15">
      <c r="A6" s="43"/>
      <c r="B6" s="374"/>
      <c r="C6" s="374"/>
      <c r="D6" s="374"/>
      <c r="E6" s="372"/>
      <c r="F6" s="42" t="s">
        <v>163</v>
      </c>
      <c r="G6" s="42" t="s">
        <v>251</v>
      </c>
      <c r="H6" s="42" t="s">
        <v>252</v>
      </c>
      <c r="I6" s="374"/>
      <c r="J6" s="54"/>
    </row>
    <row r="7" spans="1:10" ht="22.499657" customHeight="1" x14ac:dyDescent="0.15">
      <c r="A7" s="44"/>
      <c r="B7" s="42"/>
      <c r="C7" s="42" t="s">
        <v>71</v>
      </c>
      <c r="D7" s="45"/>
      <c r="E7" s="45"/>
      <c r="F7" s="45"/>
      <c r="G7" s="45"/>
      <c r="H7" s="45"/>
      <c r="I7" s="45"/>
      <c r="J7" s="55"/>
    </row>
    <row r="8" spans="1:10" ht="22.499657" customHeight="1" x14ac:dyDescent="0.15">
      <c r="A8" s="44"/>
      <c r="B8" s="58"/>
      <c r="C8" s="261" t="s">
        <v>256</v>
      </c>
      <c r="D8" s="45"/>
      <c r="E8" s="45"/>
      <c r="F8" s="45"/>
      <c r="G8" s="45"/>
      <c r="H8" s="45"/>
      <c r="I8" s="45"/>
      <c r="J8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9"/>
  <sheetViews>
    <sheetView tabSelected="1" zoomScaleNormal="100" topLeftCell="A1" workbookViewId="0">
      <pane ySplit="6" topLeftCell="A7" activePane="bottomLeft" state="frozen"/>
      <selection activeCell="B7" activeCellId="0" sqref="B7:I8"/>
      <selection pane="bottomLeft" activeCell="B7" activeCellId="0" sqref="B7:I8"/>
    </sheetView>
  </sheetViews>
  <sheetFormatPr defaultRowHeight="13.5" defaultColWidth="10.000152587890625" x14ac:dyDescent="0.15"/>
  <cols>
    <col min="1" max="1" width="1.5" customWidth="1"/>
    <col min="2" max="4" width="6.625" customWidth="1"/>
    <col min="5" max="5" width="13.375" customWidth="1"/>
    <col min="6" max="6" width="41.0" customWidth="1"/>
    <col min="7" max="9" width="17.625" customWidth="1"/>
    <col min="10" max="10" width="1.5" customWidth="1"/>
    <col min="11" max="12" width="9.75" customWidth="1"/>
  </cols>
  <sheetData>
    <row r="1" spans="1:10" ht="25.0" customHeight="1" x14ac:dyDescent="0.15">
      <c r="A1" s="36"/>
      <c r="B1" s="3"/>
      <c r="C1" s="3"/>
      <c r="D1" s="3"/>
      <c r="E1" s="37"/>
      <c r="F1" s="37"/>
      <c r="G1" s="38"/>
      <c r="H1" s="38"/>
      <c r="I1" s="50" t="s">
        <v>259</v>
      </c>
      <c r="J1" s="41"/>
    </row>
    <row r="2" spans="1:10" ht="22.499657" customHeight="1" x14ac:dyDescent="0.15">
      <c r="A2" s="36"/>
      <c r="B2" s="382" t="s">
        <v>260</v>
      </c>
      <c r="C2" s="382"/>
      <c r="D2" s="382"/>
      <c r="E2" s="382"/>
      <c r="F2" s="382"/>
      <c r="G2" s="382"/>
      <c r="H2" s="382"/>
      <c r="I2" s="382"/>
      <c r="J2" s="41" t="s">
        <v>3</v>
      </c>
    </row>
    <row r="3" spans="1:10" ht="19.55" customHeight="1" x14ac:dyDescent="0.15">
      <c r="A3" s="39"/>
      <c r="B3" s="383" t="s">
        <v>5</v>
      </c>
      <c r="C3" s="383"/>
      <c r="D3" s="383"/>
      <c r="E3" s="383"/>
      <c r="F3" s="383"/>
      <c r="G3" s="39"/>
      <c r="H3" s="39"/>
      <c r="I3" s="51" t="s">
        <v>6</v>
      </c>
      <c r="J3" s="52"/>
    </row>
    <row r="4" spans="1:10" ht="24.0" customHeight="1" x14ac:dyDescent="0.15">
      <c r="A4" s="41"/>
      <c r="B4" s="374" t="s">
        <v>9</v>
      </c>
      <c r="C4" s="374"/>
      <c r="D4" s="374"/>
      <c r="E4" s="374"/>
      <c r="F4" s="374"/>
      <c r="G4" s="374" t="s">
        <v>261</v>
      </c>
      <c r="H4" s="374"/>
      <c r="I4" s="374"/>
      <c r="J4" s="53"/>
    </row>
    <row r="5" spans="1:10" ht="24.0" customHeight="1" x14ac:dyDescent="0.15">
      <c r="A5" s="43"/>
      <c r="B5" s="374" t="s">
        <v>79</v>
      </c>
      <c r="C5" s="374"/>
      <c r="D5" s="374"/>
      <c r="E5" s="374" t="s">
        <v>69</v>
      </c>
      <c r="F5" s="374" t="s">
        <v>70</v>
      </c>
      <c r="G5" s="374" t="s">
        <v>58</v>
      </c>
      <c r="H5" s="374" t="s">
        <v>75</v>
      </c>
      <c r="I5" s="374" t="s">
        <v>76</v>
      </c>
      <c r="J5" s="53"/>
    </row>
    <row r="6" spans="1:10" ht="24.0" customHeight="1" x14ac:dyDescent="0.15">
      <c r="A6" s="43"/>
      <c r="B6" s="42" t="s">
        <v>80</v>
      </c>
      <c r="C6" s="42" t="s">
        <v>81</v>
      </c>
      <c r="D6" s="42" t="s">
        <v>82</v>
      </c>
      <c r="E6" s="374"/>
      <c r="F6" s="374"/>
      <c r="G6" s="374"/>
      <c r="H6" s="374"/>
      <c r="I6" s="374"/>
      <c r="J6" s="54"/>
    </row>
    <row r="7" spans="1:10" ht="22.499657" customHeight="1" x14ac:dyDescent="0.15">
      <c r="A7" s="44"/>
      <c r="B7" s="42"/>
      <c r="C7" s="42"/>
      <c r="D7" s="42"/>
      <c r="E7" s="42"/>
      <c r="F7" s="42" t="s">
        <v>71</v>
      </c>
      <c r="G7" s="45"/>
      <c r="H7" s="45"/>
      <c r="I7" s="45"/>
      <c r="J7" s="55"/>
    </row>
    <row r="8" spans="1:10" ht="22.499657" customHeight="1" x14ac:dyDescent="0.15">
      <c r="A8" s="43"/>
      <c r="B8" s="46"/>
      <c r="C8" s="46"/>
      <c r="D8" s="46"/>
      <c r="E8" s="261" t="s">
        <v>256</v>
      </c>
      <c r="F8" s="46"/>
      <c r="G8" s="47"/>
      <c r="H8" s="47"/>
      <c r="I8" s="47"/>
      <c r="J8" s="53"/>
    </row>
    <row r="9" spans="1:10" ht="9.75" customHeight="1" x14ac:dyDescent="0.15">
      <c r="A9" s="48"/>
      <c r="B9" s="49"/>
      <c r="C9" s="49"/>
      <c r="D9" s="49"/>
      <c r="E9" s="49"/>
      <c r="F9" s="48"/>
      <c r="G9" s="48"/>
      <c r="H9" s="48"/>
      <c r="I9" s="48"/>
      <c r="J9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23"/>
  <sheetViews>
    <sheetView zoomScaleNormal="100" topLeftCell="A1" workbookViewId="0">
      <selection activeCell="E28" activeCellId="0" sqref="E28"/>
    </sheetView>
  </sheetViews>
  <sheetFormatPr defaultRowHeight="13.5" defaultColWidth="9.000137329101562" x14ac:dyDescent="0.15"/>
  <cols>
    <col min="1" max="1" width="9.0" style="2"/>
    <col min="2" max="2" width="11.25" customWidth="1" style="2"/>
    <col min="3" max="3" width="9.0" style="16"/>
    <col min="4" max="4" width="9.0" style="2"/>
    <col min="5" max="5" width="10.25" customWidth="1" style="2"/>
    <col min="6" max="6" width="12.625" customWidth="1" style="2"/>
    <col min="7" max="7" width="17.5" customWidth="1" style="2"/>
    <col min="8" max="8" width="10.25" customWidth="1" style="2"/>
    <col min="9" max="9" width="10.5" customWidth="1" style="2"/>
    <col min="10" max="10" width="9.875" customWidth="1" style="2"/>
    <col min="11" max="11" width="9.625" customWidth="1" style="2"/>
    <col min="12" max="12" width="9.5" customWidth="1" style="2"/>
    <col min="13" max="13" width="9.75" customWidth="1" style="2"/>
    <col min="14" max="16384" width="9.0" style="2"/>
  </cols>
  <sheetData>
    <row r="1" spans="1:10" ht="19.0" customHeight="1" x14ac:dyDescent="0.15">
      <c r="B1" s="3"/>
      <c r="J1" s="2" t="s">
        <v>262</v>
      </c>
    </row>
    <row r="2" spans="1:13" ht="24.0" customHeight="1" x14ac:dyDescent="0.15">
      <c r="B2" s="386" t="s">
        <v>263</v>
      </c>
      <c r="C2" s="385"/>
      <c r="D2" s="385"/>
      <c r="E2" s="385"/>
      <c r="F2" s="385"/>
      <c r="G2" s="385"/>
      <c r="H2" s="385"/>
      <c r="I2" s="385"/>
      <c r="J2" s="384"/>
      <c r="K2" s="32"/>
      <c r="L2" s="32"/>
      <c r="M2" s="32"/>
    </row>
    <row r="3" spans="1:13" ht="25.0" customHeight="1" x14ac:dyDescent="0.15">
      <c r="B3" s="387" t="s">
        <v>264</v>
      </c>
      <c r="C3" s="387"/>
      <c r="D3" s="387"/>
      <c r="E3" s="387"/>
      <c r="F3" s="387"/>
      <c r="G3" s="387"/>
      <c r="H3" s="387"/>
      <c r="I3" s="387"/>
      <c r="J3" s="387"/>
      <c r="K3" s="33"/>
      <c r="L3" s="33"/>
      <c r="M3" s="33"/>
    </row>
    <row r="4" spans="1:13" ht="25.0" customHeight="1" x14ac:dyDescent="0.15">
      <c r="B4" s="20" t="s">
        <v>265</v>
      </c>
      <c r="C4" s="393" t="s">
        <v>266</v>
      </c>
      <c r="D4" s="393"/>
      <c r="E4" s="393"/>
      <c r="F4" s="393"/>
      <c r="G4" s="393"/>
      <c r="H4" s="393"/>
      <c r="I4" s="393"/>
      <c r="J4" s="393"/>
      <c r="K4" s="34"/>
      <c r="L4" s="34"/>
      <c r="M4" s="34"/>
    </row>
    <row r="5" spans="1:13" ht="25.0" customHeight="1" x14ac:dyDescent="0.15">
      <c r="B5" s="20" t="s">
        <v>267</v>
      </c>
      <c r="C5" s="393" t="s">
        <v>72</v>
      </c>
      <c r="D5" s="393"/>
      <c r="E5" s="393"/>
      <c r="F5" s="393"/>
      <c r="G5" s="393"/>
      <c r="H5" s="393"/>
      <c r="I5" s="393"/>
      <c r="J5" s="393"/>
      <c r="K5" s="34"/>
      <c r="L5" s="34"/>
      <c r="M5" s="34"/>
    </row>
    <row r="6" spans="1:13" ht="25.0" customHeight="1" x14ac:dyDescent="0.15">
      <c r="B6" s="391" t="s">
        <v>268</v>
      </c>
      <c r="C6" s="388" t="s">
        <v>269</v>
      </c>
      <c r="D6" s="388"/>
      <c r="E6" s="388"/>
      <c r="F6" s="389">
        <v>5</v>
      </c>
      <c r="G6" s="389"/>
      <c r="H6" s="389"/>
      <c r="I6" s="389"/>
      <c r="J6" s="389"/>
      <c r="K6" s="34"/>
      <c r="L6" s="34"/>
      <c r="M6" s="34"/>
    </row>
    <row r="7" spans="1:13" ht="25.0" customHeight="1" x14ac:dyDescent="0.15">
      <c r="B7" s="390"/>
      <c r="C7" s="388" t="s">
        <v>270</v>
      </c>
      <c r="D7" s="388"/>
      <c r="E7" s="388"/>
      <c r="F7" s="389">
        <v>5</v>
      </c>
      <c r="G7" s="389"/>
      <c r="H7" s="389"/>
      <c r="I7" s="389"/>
      <c r="J7" s="389"/>
      <c r="K7" s="34"/>
      <c r="L7" s="34"/>
      <c r="M7" s="34"/>
    </row>
    <row r="8" spans="1:13" ht="25.0" customHeight="1" x14ac:dyDescent="0.15">
      <c r="B8" s="390"/>
      <c r="C8" s="388" t="s">
        <v>271</v>
      </c>
      <c r="D8" s="388"/>
      <c r="E8" s="388"/>
      <c r="F8" s="389">
        <v>0</v>
      </c>
      <c r="G8" s="389"/>
      <c r="H8" s="389"/>
      <c r="I8" s="389"/>
      <c r="J8" s="389"/>
      <c r="K8" s="34"/>
      <c r="L8" s="34"/>
      <c r="M8" s="34"/>
    </row>
    <row r="9" spans="1:13" ht="25.0" customHeight="1" x14ac:dyDescent="0.15">
      <c r="B9" s="391" t="s">
        <v>272</v>
      </c>
      <c r="C9" s="392" t="s">
        <v>273</v>
      </c>
      <c r="D9" s="392"/>
      <c r="E9" s="392"/>
      <c r="F9" s="392"/>
      <c r="G9" s="392"/>
      <c r="H9" s="392"/>
      <c r="I9" s="392"/>
      <c r="J9" s="392"/>
      <c r="K9" s="34"/>
      <c r="L9" s="34"/>
      <c r="M9" s="34"/>
    </row>
    <row r="10" spans="1:13" ht="25.0" customHeight="1" x14ac:dyDescent="0.15">
      <c r="B10" s="391"/>
      <c r="C10" s="392"/>
      <c r="D10" s="392"/>
      <c r="E10" s="392"/>
      <c r="F10" s="392"/>
      <c r="G10" s="392"/>
      <c r="H10" s="392"/>
      <c r="I10" s="392"/>
      <c r="J10" s="392"/>
      <c r="K10" s="34"/>
      <c r="L10" s="34"/>
      <c r="M10" s="34"/>
    </row>
    <row r="11" spans="1:13" ht="25.0" customHeight="1" x14ac:dyDescent="0.15">
      <c r="B11" s="394" t="s">
        <v>274</v>
      </c>
      <c r="C11" s="277" t="s">
        <v>275</v>
      </c>
      <c r="D11" s="277" t="s">
        <v>276</v>
      </c>
      <c r="E11" s="408" t="s">
        <v>277</v>
      </c>
      <c r="F11" s="408"/>
      <c r="G11" s="408" t="s">
        <v>278</v>
      </c>
      <c r="H11" s="408"/>
      <c r="I11" s="408"/>
      <c r="J11" s="408"/>
      <c r="K11" s="34"/>
      <c r="L11" s="34"/>
      <c r="M11" s="34"/>
    </row>
    <row r="12" spans="1:13" ht="25.0" customHeight="1" x14ac:dyDescent="0.15">
      <c r="B12" s="394"/>
      <c r="C12" s="394" t="s">
        <v>279</v>
      </c>
      <c r="D12" s="394" t="s">
        <v>280</v>
      </c>
      <c r="E12" s="404" t="s">
        <v>281</v>
      </c>
      <c r="F12" s="404"/>
      <c r="G12" s="407" t="s">
        <v>282</v>
      </c>
      <c r="H12" s="406"/>
      <c r="I12" s="406"/>
      <c r="J12" s="405"/>
      <c r="K12" s="34"/>
      <c r="L12" s="34"/>
      <c r="M12" s="34"/>
    </row>
    <row r="13" spans="1:13" ht="38.0" customHeight="1" x14ac:dyDescent="0.15">
      <c r="B13" s="394"/>
      <c r="C13" s="394"/>
      <c r="D13" s="394"/>
      <c r="E13" s="404" t="s">
        <v>283</v>
      </c>
      <c r="F13" s="404"/>
      <c r="G13" s="407" t="s">
        <v>284</v>
      </c>
      <c r="H13" s="406"/>
      <c r="I13" s="406"/>
      <c r="J13" s="405"/>
      <c r="K13" s="35"/>
      <c r="L13" s="35"/>
      <c r="M13" s="35"/>
    </row>
    <row r="14" spans="1:10" ht="24.0" customHeight="1" x14ac:dyDescent="0.15">
      <c r="B14" s="394"/>
      <c r="C14" s="394"/>
      <c r="D14" s="394" t="s">
        <v>285</v>
      </c>
      <c r="E14" s="394" t="s">
        <v>283</v>
      </c>
      <c r="F14" s="394"/>
      <c r="G14" s="402" t="s">
        <v>286</v>
      </c>
      <c r="H14" s="403"/>
      <c r="I14" s="403"/>
      <c r="J14" s="401"/>
    </row>
    <row r="15" spans="1:10" ht="24.0" customHeight="1" x14ac:dyDescent="0.15">
      <c r="B15" s="394"/>
      <c r="C15" s="394"/>
      <c r="D15" s="394"/>
      <c r="E15" s="404" t="s">
        <v>281</v>
      </c>
      <c r="F15" s="404"/>
      <c r="G15" s="402" t="s">
        <v>287</v>
      </c>
      <c r="H15" s="403"/>
      <c r="I15" s="403"/>
      <c r="J15" s="401"/>
    </row>
    <row r="16" spans="1:10" ht="24.0" customHeight="1" x14ac:dyDescent="0.15">
      <c r="B16" s="394"/>
      <c r="C16" s="394"/>
      <c r="D16" s="266" t="s">
        <v>288</v>
      </c>
      <c r="E16" s="404" t="s">
        <v>289</v>
      </c>
      <c r="F16" s="404"/>
      <c r="G16" s="402" t="s">
        <v>290</v>
      </c>
      <c r="H16" s="403"/>
      <c r="I16" s="403"/>
      <c r="J16" s="401"/>
    </row>
    <row r="17" spans="1:10" ht="24.0" customHeight="1" x14ac:dyDescent="0.15">
      <c r="B17" s="394"/>
      <c r="C17" s="394" t="s">
        <v>291</v>
      </c>
      <c r="D17" s="394" t="s">
        <v>292</v>
      </c>
      <c r="E17" s="404" t="s">
        <v>293</v>
      </c>
      <c r="F17" s="404"/>
      <c r="G17" s="402" t="s">
        <v>294</v>
      </c>
      <c r="H17" s="403"/>
      <c r="I17" s="403"/>
      <c r="J17" s="401"/>
    </row>
    <row r="18" spans="1:10" ht="24.0" customHeight="1" x14ac:dyDescent="0.15">
      <c r="B18" s="394"/>
      <c r="C18" s="394"/>
      <c r="D18" s="394"/>
      <c r="E18" s="404" t="s">
        <v>295</v>
      </c>
      <c r="F18" s="404"/>
      <c r="G18" s="402" t="s">
        <v>296</v>
      </c>
      <c r="H18" s="403"/>
      <c r="I18" s="403"/>
      <c r="J18" s="401"/>
    </row>
    <row r="19" spans="1:10" ht="24.0" customHeight="1" x14ac:dyDescent="0.15">
      <c r="B19" s="394"/>
      <c r="C19" s="394"/>
      <c r="D19" s="394"/>
      <c r="E19" s="397" t="s">
        <v>297</v>
      </c>
      <c r="F19" s="397"/>
      <c r="G19" s="400" t="s">
        <v>298</v>
      </c>
      <c r="H19" s="399"/>
      <c r="I19" s="399"/>
      <c r="J19" s="398"/>
    </row>
    <row r="20" spans="1:10" ht="24.0" customHeight="1" x14ac:dyDescent="0.15">
      <c r="B20" s="394"/>
      <c r="C20" s="396" t="s">
        <v>299</v>
      </c>
      <c r="D20" s="271" t="s">
        <v>300</v>
      </c>
      <c r="E20" s="397" t="s">
        <v>301</v>
      </c>
      <c r="F20" s="397"/>
      <c r="G20" s="400" t="s">
        <v>302</v>
      </c>
      <c r="H20" s="399"/>
      <c r="I20" s="399"/>
      <c r="J20" s="398"/>
    </row>
    <row r="21" spans="1:10" ht="24.0" customHeight="1" x14ac:dyDescent="0.15">
      <c r="B21" s="394"/>
      <c r="C21" s="395"/>
      <c r="D21" s="271" t="s">
        <v>303</v>
      </c>
      <c r="E21" s="397" t="s">
        <v>304</v>
      </c>
      <c r="F21" s="397"/>
      <c r="G21" s="400" t="s">
        <v>305</v>
      </c>
      <c r="H21" s="399"/>
      <c r="I21" s="399"/>
      <c r="J21" s="398"/>
    </row>
    <row r="22" spans="1:10" ht="33.0" customHeight="1" x14ac:dyDescent="0.15">
      <c r="B22" s="394"/>
      <c r="C22" s="395"/>
      <c r="D22" s="271" t="s">
        <v>306</v>
      </c>
      <c r="E22" s="397" t="s">
        <v>307</v>
      </c>
      <c r="F22" s="397"/>
      <c r="G22" s="400" t="s">
        <v>308</v>
      </c>
      <c r="H22" s="399"/>
      <c r="I22" s="399"/>
      <c r="J22" s="398"/>
    </row>
    <row r="23" spans="1:10" ht="22.499657" customHeight="1" x14ac:dyDescent="0.15">
      <c r="B23" s="394"/>
      <c r="C23" s="266" t="s">
        <v>309</v>
      </c>
      <c r="D23" s="265" t="s">
        <v>310</v>
      </c>
      <c r="E23" s="402" t="s">
        <v>311</v>
      </c>
      <c r="F23" s="401"/>
      <c r="G23" s="402" t="s">
        <v>312</v>
      </c>
      <c r="H23" s="403"/>
      <c r="I23" s="403"/>
      <c r="J23" s="401"/>
    </row>
  </sheetData>
  <mergeCells count="46">
    <mergeCell ref="B2:J2"/>
    <mergeCell ref="B3:J3"/>
    <mergeCell ref="C6:E6"/>
    <mergeCell ref="F6:J6"/>
    <mergeCell ref="C7:E7"/>
    <mergeCell ref="F7:J7"/>
    <mergeCell ref="C8:E8"/>
    <mergeCell ref="F8:J8"/>
    <mergeCell ref="B6:B8"/>
    <mergeCell ref="B9:B10"/>
    <mergeCell ref="C9:J10"/>
    <mergeCell ref="C4:J4"/>
    <mergeCell ref="C5:J5"/>
    <mergeCell ref="C12:C16"/>
    <mergeCell ref="C17:C19"/>
    <mergeCell ref="C20:C22"/>
    <mergeCell ref="D12:D13"/>
    <mergeCell ref="D14:D15"/>
    <mergeCell ref="D17:D19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E11:F11"/>
    <mergeCell ref="G11:J11"/>
    <mergeCell ref="B11:B23"/>
  </mergeCells>
  <phoneticPr fontId="0" type="noConversion"/>
  <dataValidations count="1">
    <dataValidation allowBlank="1" type="list" sqref="M4" showInputMessage="1" showErrorMessage="1">
      <formula1>"正向指标,反向指标"</formula1>
    </dataValidation>
  </dataValidations>
  <printOptions horizontalCentered="1"/>
  <pageMargins left="0.5902039723133478" right="0.5902039723133478" top="1.3776055471164974" bottom="0.9839047597149226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C31"/>
  <sheetViews>
    <sheetView zoomScaleNormal="100" topLeftCell="A1" workbookViewId="0">
      <selection activeCell="F23" activeCellId="0" sqref="F23:I23"/>
    </sheetView>
  </sheetViews>
  <sheetFormatPr defaultRowHeight="13.5" defaultColWidth="10.000152587890625" x14ac:dyDescent="0.15"/>
  <cols>
    <col min="1" max="1" width="2.625" customWidth="1"/>
    <col min="2" max="2" width="5.75" customWidth="1" style="2"/>
    <col min="3" max="3" width="10.625" customWidth="1" style="2"/>
    <col min="4" max="4" width="10.25" customWidth="1" style="2"/>
    <col min="5" max="5" width="11.625" customWidth="1" style="2"/>
    <col min="6" max="9" width="9.625" customWidth="1" style="2"/>
    <col min="10" max="10" width="9.75" customWidth="1" style="2"/>
    <col min="11" max="16383" width="10.0" style="2"/>
  </cols>
  <sheetData>
    <row r="1" spans="1:9" ht="25.0" customHeight="1" x14ac:dyDescent="0.15">
      <c r="B1" s="3"/>
      <c r="I1" s="2" t="s">
        <v>313</v>
      </c>
    </row>
    <row r="2" spans="1:9" ht="27.0" customHeight="1" x14ac:dyDescent="0.15">
      <c r="B2" s="382" t="s">
        <v>314</v>
      </c>
      <c r="C2" s="382"/>
      <c r="D2" s="382"/>
      <c r="E2" s="382"/>
      <c r="F2" s="382"/>
      <c r="G2" s="382"/>
      <c r="H2" s="382"/>
      <c r="I2" s="382"/>
    </row>
    <row r="3" spans="1:9" ht="26.5" customHeight="1" x14ac:dyDescent="0.15">
      <c r="B3" s="409" t="s">
        <v>315</v>
      </c>
      <c r="C3" s="409"/>
      <c r="D3" s="409"/>
      <c r="E3" s="409"/>
      <c r="F3" s="409"/>
      <c r="G3" s="409"/>
      <c r="H3" s="409"/>
      <c r="I3" s="409"/>
    </row>
    <row r="4" spans="1:9" ht="26.5" customHeight="1" x14ac:dyDescent="0.15">
      <c r="B4" s="410" t="s">
        <v>0</v>
      </c>
      <c r="C4" s="410"/>
      <c r="D4" s="410"/>
      <c r="E4" s="410" t="s">
        <v>72</v>
      </c>
      <c r="F4" s="410"/>
      <c r="G4" s="410"/>
      <c r="H4" s="410"/>
      <c r="I4" s="410"/>
    </row>
    <row r="5" spans="1:9" ht="26.5" customHeight="1" x14ac:dyDescent="0.15">
      <c r="B5" s="410" t="s">
        <v>316</v>
      </c>
      <c r="C5" s="410" t="s">
        <v>317</v>
      </c>
      <c r="D5" s="410"/>
      <c r="E5" s="410" t="s">
        <v>318</v>
      </c>
      <c r="F5" s="410"/>
      <c r="G5" s="410"/>
      <c r="H5" s="410"/>
      <c r="I5" s="410"/>
    </row>
    <row r="6" spans="1:9" ht="26.5" customHeight="1" x14ac:dyDescent="0.15">
      <c r="B6" s="410"/>
      <c r="C6" s="416" t="s">
        <v>319</v>
      </c>
      <c r="D6" s="416"/>
      <c r="E6" s="417" t="s">
        <v>320</v>
      </c>
      <c r="F6" s="417"/>
      <c r="G6" s="417"/>
      <c r="H6" s="417"/>
      <c r="I6" s="417"/>
    </row>
    <row r="7" spans="1:9" ht="26.5" customHeight="1" x14ac:dyDescent="0.15">
      <c r="B7" s="410"/>
      <c r="C7" s="416" t="s">
        <v>184</v>
      </c>
      <c r="D7" s="416"/>
      <c r="E7" s="417" t="s">
        <v>321</v>
      </c>
      <c r="F7" s="417"/>
      <c r="G7" s="417"/>
      <c r="H7" s="417"/>
      <c r="I7" s="417"/>
    </row>
    <row r="8" spans="1:9" ht="26.5" customHeight="1" x14ac:dyDescent="0.15">
      <c r="B8" s="410"/>
      <c r="C8" s="419" t="s">
        <v>76</v>
      </c>
      <c r="D8" s="418"/>
      <c r="E8" s="422" t="s">
        <v>322</v>
      </c>
      <c r="F8" s="421"/>
      <c r="G8" s="421"/>
      <c r="H8" s="421"/>
      <c r="I8" s="420"/>
    </row>
    <row r="9" spans="1:9" ht="26.5" customHeight="1" x14ac:dyDescent="0.15">
      <c r="B9" s="410"/>
      <c r="C9" s="410" t="s">
        <v>323</v>
      </c>
      <c r="D9" s="410"/>
      <c r="E9" s="410"/>
      <c r="F9" s="410"/>
      <c r="G9" s="6" t="s">
        <v>324</v>
      </c>
      <c r="H9" s="6" t="s">
        <v>270</v>
      </c>
      <c r="I9" s="6" t="s">
        <v>271</v>
      </c>
    </row>
    <row r="10" spans="1:9" ht="26.5" customHeight="1" x14ac:dyDescent="0.15">
      <c r="B10" s="410"/>
      <c r="C10" s="410"/>
      <c r="D10" s="410"/>
      <c r="E10" s="410"/>
      <c r="F10" s="410"/>
      <c r="G10" s="293">
        <v>130.04</v>
      </c>
      <c r="H10" s="293">
        <v>130.04</v>
      </c>
      <c r="I10" s="8"/>
    </row>
    <row r="11" spans="1:9" ht="71.9989" customHeight="1" x14ac:dyDescent="0.15">
      <c r="B11" s="9" t="s">
        <v>325</v>
      </c>
      <c r="C11" s="411" t="s">
        <v>326</v>
      </c>
      <c r="D11" s="411"/>
      <c r="E11" s="411"/>
      <c r="F11" s="411"/>
      <c r="G11" s="411"/>
      <c r="H11" s="411"/>
      <c r="I11" s="411"/>
    </row>
    <row r="12" spans="1:9" ht="26.5" customHeight="1" x14ac:dyDescent="0.15">
      <c r="B12" s="412" t="s">
        <v>327</v>
      </c>
      <c r="C12" s="11" t="s">
        <v>275</v>
      </c>
      <c r="D12" s="412" t="s">
        <v>276</v>
      </c>
      <c r="E12" s="412"/>
      <c r="F12" s="412" t="s">
        <v>277</v>
      </c>
      <c r="G12" s="412"/>
      <c r="H12" s="412" t="s">
        <v>328</v>
      </c>
      <c r="I12" s="412"/>
    </row>
    <row r="13" spans="1:9" ht="26.5" customHeight="1" x14ac:dyDescent="0.15">
      <c r="B13" s="412"/>
      <c r="C13" s="413" t="s">
        <v>279</v>
      </c>
      <c r="D13" s="413" t="s">
        <v>280</v>
      </c>
      <c r="E13" s="413"/>
      <c r="F13" s="423" t="s">
        <v>319</v>
      </c>
      <c r="G13" s="423"/>
      <c r="H13" s="425" t="s">
        <v>329</v>
      </c>
      <c r="I13" s="425"/>
    </row>
    <row r="14" spans="1:9" ht="26.5" customHeight="1" x14ac:dyDescent="0.15">
      <c r="B14" s="414"/>
      <c r="C14" s="415"/>
      <c r="D14" s="415"/>
      <c r="E14" s="415"/>
      <c r="F14" s="424" t="s">
        <v>330</v>
      </c>
      <c r="G14" s="423"/>
      <c r="H14" s="425" t="s">
        <v>329</v>
      </c>
      <c r="I14" s="425"/>
    </row>
    <row r="15" spans="1:9" ht="26.5" customHeight="1" x14ac:dyDescent="0.15">
      <c r="B15" s="412"/>
      <c r="C15" s="413"/>
      <c r="D15" s="413"/>
      <c r="E15" s="413"/>
      <c r="F15" s="423" t="s">
        <v>76</v>
      </c>
      <c r="G15" s="423"/>
      <c r="H15" s="425" t="s">
        <v>331</v>
      </c>
      <c r="I15" s="425"/>
    </row>
    <row r="16" spans="1:9" ht="26.5" customHeight="1" x14ac:dyDescent="0.15">
      <c r="B16" s="412"/>
      <c r="C16" s="413"/>
      <c r="D16" s="413" t="s">
        <v>285</v>
      </c>
      <c r="E16" s="413"/>
      <c r="F16" s="423" t="s">
        <v>332</v>
      </c>
      <c r="G16" s="423"/>
      <c r="H16" s="425" t="s">
        <v>333</v>
      </c>
      <c r="I16" s="425"/>
    </row>
    <row r="17" spans="1:9" ht="26.5" customHeight="1" x14ac:dyDescent="0.15">
      <c r="B17" s="412"/>
      <c r="C17" s="413"/>
      <c r="D17" s="413" t="s">
        <v>288</v>
      </c>
      <c r="E17" s="413"/>
      <c r="F17" s="423" t="s">
        <v>334</v>
      </c>
      <c r="G17" s="423"/>
      <c r="H17" s="426" t="s">
        <v>335</v>
      </c>
      <c r="I17" s="426"/>
    </row>
    <row r="18" spans="1:9" ht="26.5" customHeight="1" x14ac:dyDescent="0.15">
      <c r="B18" s="412"/>
      <c r="C18" s="413"/>
      <c r="D18" s="413" t="s">
        <v>336</v>
      </c>
      <c r="E18" s="413"/>
      <c r="F18" s="423" t="s">
        <v>233</v>
      </c>
      <c r="G18" s="423"/>
      <c r="H18" s="427" t="s">
        <v>337</v>
      </c>
      <c r="I18" s="425"/>
    </row>
    <row r="19" spans="1:9" ht="26.5" customHeight="1" x14ac:dyDescent="0.15">
      <c r="B19" s="414"/>
      <c r="C19" s="415"/>
      <c r="D19" s="415"/>
      <c r="E19" s="415"/>
      <c r="F19" s="423" t="s">
        <v>234</v>
      </c>
      <c r="G19" s="423"/>
      <c r="H19" s="427" t="s">
        <v>338</v>
      </c>
      <c r="I19" s="425"/>
    </row>
    <row r="20" spans="1:9" ht="26.5" customHeight="1" x14ac:dyDescent="0.15">
      <c r="B20" s="412"/>
      <c r="C20" s="413"/>
      <c r="D20" s="413"/>
      <c r="E20" s="413"/>
      <c r="F20" s="423" t="s">
        <v>339</v>
      </c>
      <c r="G20" s="423"/>
      <c r="H20" s="425" t="s">
        <v>340</v>
      </c>
      <c r="I20" s="425"/>
    </row>
    <row r="21" spans="1:9" ht="55.499153" customHeight="1" x14ac:dyDescent="0.15">
      <c r="B21" s="412"/>
      <c r="C21" s="413" t="s">
        <v>299</v>
      </c>
      <c r="D21" s="413" t="s">
        <v>300</v>
      </c>
      <c r="E21" s="413"/>
      <c r="F21" s="423" t="s">
        <v>341</v>
      </c>
      <c r="G21" s="423"/>
      <c r="H21" s="425" t="s">
        <v>302</v>
      </c>
      <c r="I21" s="425"/>
    </row>
    <row r="22" spans="1:9" ht="26.5" customHeight="1" x14ac:dyDescent="0.15">
      <c r="B22" s="412"/>
      <c r="C22" s="413"/>
      <c r="D22" s="413" t="s">
        <v>306</v>
      </c>
      <c r="E22" s="413"/>
      <c r="F22" s="423" t="s">
        <v>307</v>
      </c>
      <c r="G22" s="423"/>
      <c r="H22" s="423" t="s">
        <v>308</v>
      </c>
      <c r="I22" s="423"/>
    </row>
    <row r="23" spans="1:9" ht="26.5" customHeight="1" x14ac:dyDescent="0.15">
      <c r="B23" s="412"/>
      <c r="C23" s="12" t="s">
        <v>309</v>
      </c>
      <c r="D23" s="413" t="s">
        <v>310</v>
      </c>
      <c r="E23" s="413"/>
      <c r="F23" s="423" t="s">
        <v>342</v>
      </c>
      <c r="G23" s="423"/>
      <c r="H23" s="423" t="s">
        <v>343</v>
      </c>
      <c r="I23" s="423"/>
    </row>
    <row r="24" spans="1:3" ht="16.35" customHeight="1" x14ac:dyDescent="0.15">
      <c r="B24" s="14"/>
      <c r="C24" s="14"/>
    </row>
    <row r="25" spans="1:2" ht="16.35" customHeight="1" x14ac:dyDescent="0.15">
      <c r="B25" s="14"/>
    </row>
    <row r="26" spans="1:16" ht="16.35" customHeight="1" x14ac:dyDescent="0.15">
      <c r="B26" s="14"/>
      <c r="P26" s="15"/>
    </row>
    <row r="27" spans="1:2" ht="16.35" customHeight="1" x14ac:dyDescent="0.15">
      <c r="B27" s="14"/>
    </row>
    <row r="28" spans="1:9" ht="16.35" customHeight="1" x14ac:dyDescent="0.15">
      <c r="B28" s="14"/>
      <c r="C28" s="14"/>
      <c r="D28" s="14"/>
      <c r="E28" s="14"/>
      <c r="F28" s="14"/>
      <c r="G28" s="14"/>
      <c r="H28" s="14"/>
      <c r="I28" s="14"/>
    </row>
    <row r="29" spans="1:9" ht="16.35" customHeight="1" x14ac:dyDescent="0.15">
      <c r="B29" s="14"/>
      <c r="C29" s="14"/>
      <c r="D29" s="14"/>
      <c r="E29" s="14"/>
      <c r="F29" s="14"/>
      <c r="G29" s="14"/>
      <c r="H29" s="14"/>
      <c r="I29" s="14"/>
    </row>
    <row r="30" spans="1:9" ht="16.35" customHeight="1" x14ac:dyDescent="0.15">
      <c r="B30" s="14"/>
      <c r="C30" s="14"/>
      <c r="D30" s="14"/>
      <c r="E30" s="14"/>
      <c r="F30" s="14"/>
      <c r="G30" s="14"/>
      <c r="H30" s="14"/>
      <c r="I30" s="14"/>
    </row>
    <row r="31" spans="1:9" ht="16.35" customHeight="1" x14ac:dyDescent="0.15">
      <c r="B31" s="14"/>
      <c r="C31" s="14"/>
      <c r="D31" s="14"/>
      <c r="E31" s="14"/>
      <c r="F31" s="14"/>
      <c r="G31" s="14"/>
      <c r="H31" s="14"/>
      <c r="I31" s="14"/>
    </row>
  </sheetData>
  <mergeCells count="50">
    <mergeCell ref="B2:I2"/>
    <mergeCell ref="B3:I3"/>
    <mergeCell ref="B4:D4"/>
    <mergeCell ref="E4:I4"/>
    <mergeCell ref="C5:D5"/>
    <mergeCell ref="E5:I5"/>
    <mergeCell ref="C11:I11"/>
    <mergeCell ref="D12:E12"/>
    <mergeCell ref="F12:G12"/>
    <mergeCell ref="H12:I12"/>
    <mergeCell ref="D22:E22"/>
    <mergeCell ref="D23:E23"/>
    <mergeCell ref="B5:B10"/>
    <mergeCell ref="B12:B23"/>
    <mergeCell ref="C13:C20"/>
    <mergeCell ref="C21:C22"/>
    <mergeCell ref="C9:F10"/>
    <mergeCell ref="D13:E15"/>
    <mergeCell ref="D16:E16"/>
    <mergeCell ref="D17:E17"/>
    <mergeCell ref="D18:E20"/>
    <mergeCell ref="C6:D6"/>
    <mergeCell ref="E6:I6"/>
    <mergeCell ref="C7:D7"/>
    <mergeCell ref="E7:I7"/>
    <mergeCell ref="C8:D8"/>
    <mergeCell ref="E8:I8"/>
    <mergeCell ref="F14:G14"/>
    <mergeCell ref="H14:I14"/>
    <mergeCell ref="F15:G15"/>
    <mergeCell ref="H15:I15"/>
    <mergeCell ref="F13:G13"/>
    <mergeCell ref="H13:I13"/>
    <mergeCell ref="F16:G16"/>
    <mergeCell ref="H16:I16"/>
    <mergeCell ref="F17:G17"/>
    <mergeCell ref="H17:I17"/>
    <mergeCell ref="F19:G19"/>
    <mergeCell ref="H19:I19"/>
    <mergeCell ref="F20:G20"/>
    <mergeCell ref="H20:I20"/>
    <mergeCell ref="F18:G18"/>
    <mergeCell ref="H18:I18"/>
    <mergeCell ref="D21:E21"/>
    <mergeCell ref="F22:G22"/>
    <mergeCell ref="H22:I22"/>
    <mergeCell ref="F21:G21"/>
    <mergeCell ref="H21:I21"/>
    <mergeCell ref="F23:G23"/>
    <mergeCell ref="H23:I23"/>
  </mergeCells>
  <phoneticPr fontId="0" type="noConversion"/>
  <printOptions horizontalCentered="1"/>
  <pageMargins left="1.3776055471164974" right="0.9839047597149226" top="0.5902039723133478" bottom="0.5902039723133478" header="0.0" footer="0.0"/>
  <pageSetup paperSize="9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41"/>
  <sheetViews>
    <sheetView zoomScaleNormal="100" topLeftCell="A13" workbookViewId="0">
      <selection activeCell="E40" activeCellId="0" sqref="E40"/>
    </sheetView>
  </sheetViews>
  <sheetFormatPr defaultRowHeight="13.5" defaultColWidth="10.000152587890625" x14ac:dyDescent="0.15"/>
  <cols>
    <col min="1" max="1" width="1.5" customWidth="1" style="60"/>
    <col min="2" max="2" width="41.0" customWidth="1" style="60"/>
    <col min="3" max="3" width="16.375" customWidth="1" style="60"/>
    <col min="4" max="4" width="41.0" customWidth="1" style="60"/>
    <col min="5" max="5" width="16.375" customWidth="1" style="60"/>
    <col min="6" max="6" width="1.5" customWidth="1" style="60"/>
    <col min="7" max="10" width="9.75" customWidth="1" style="60"/>
    <col min="11" max="16384" width="10.0" style="60"/>
  </cols>
  <sheetData>
    <row r="1" spans="1:6" ht="14.2" customHeight="1" x14ac:dyDescent="0.15">
      <c r="A1" s="116"/>
      <c r="B1" s="77"/>
      <c r="C1" s="78"/>
      <c r="D1" s="117"/>
      <c r="E1" s="77" t="s">
        <v>2</v>
      </c>
      <c r="F1" s="124" t="s">
        <v>3</v>
      </c>
    </row>
    <row r="2" spans="1:6" ht="19.55" customHeight="1" x14ac:dyDescent="0.15">
      <c r="A2" s="117"/>
      <c r="B2" s="367" t="s">
        <v>4</v>
      </c>
      <c r="C2" s="367"/>
      <c r="D2" s="367"/>
      <c r="E2" s="367"/>
      <c r="F2" s="124"/>
    </row>
    <row r="3" spans="1:6" ht="17.05" customHeight="1" x14ac:dyDescent="0.15">
      <c r="A3" s="120"/>
      <c r="B3" s="83" t="s">
        <v>5</v>
      </c>
      <c r="C3" s="98"/>
      <c r="D3" s="98"/>
      <c r="E3" s="121" t="s">
        <v>6</v>
      </c>
      <c r="F3" s="125"/>
    </row>
    <row r="4" spans="1:6" ht="21.35" customHeight="1" x14ac:dyDescent="0.15">
      <c r="A4" s="122"/>
      <c r="B4" s="368" t="s">
        <v>7</v>
      </c>
      <c r="C4" s="368"/>
      <c r="D4" s="368" t="s">
        <v>8</v>
      </c>
      <c r="E4" s="368"/>
      <c r="F4" s="95"/>
    </row>
    <row r="5" spans="1:6" ht="21.35" customHeight="1" x14ac:dyDescent="0.15">
      <c r="A5" s="122"/>
      <c r="B5" s="86" t="s">
        <v>9</v>
      </c>
      <c r="C5" s="86" t="s">
        <v>10</v>
      </c>
      <c r="D5" s="86" t="s">
        <v>9</v>
      </c>
      <c r="E5" s="86" t="s">
        <v>10</v>
      </c>
      <c r="F5" s="95"/>
    </row>
    <row r="6" spans="1:6" ht="19.55" customHeight="1" x14ac:dyDescent="0.15">
      <c r="A6" s="369"/>
      <c r="B6" s="92" t="s">
        <v>11</v>
      </c>
      <c r="C6" s="91">
        <v>1300401.92</v>
      </c>
      <c r="D6" s="236" t="s">
        <v>12</v>
      </c>
      <c r="E6" s="91"/>
      <c r="F6" s="103"/>
    </row>
    <row r="7" spans="1:6" ht="19.55" customHeight="1" x14ac:dyDescent="0.15">
      <c r="A7" s="369"/>
      <c r="B7" s="92" t="s">
        <v>13</v>
      </c>
      <c r="C7" s="91"/>
      <c r="D7" s="236" t="s">
        <v>14</v>
      </c>
      <c r="E7" s="91"/>
      <c r="F7" s="103"/>
    </row>
    <row r="8" spans="1:6" ht="19.55" customHeight="1" x14ac:dyDescent="0.15">
      <c r="A8" s="369"/>
      <c r="B8" s="92" t="s">
        <v>15</v>
      </c>
      <c r="C8" s="91"/>
      <c r="D8" s="236" t="s">
        <v>16</v>
      </c>
      <c r="E8" s="91"/>
      <c r="F8" s="103"/>
    </row>
    <row r="9" spans="1:6" ht="19.55" customHeight="1" x14ac:dyDescent="0.15">
      <c r="A9" s="369"/>
      <c r="B9" s="92" t="s">
        <v>17</v>
      </c>
      <c r="C9" s="91"/>
      <c r="D9" s="236" t="s">
        <v>18</v>
      </c>
      <c r="E9" s="91"/>
      <c r="F9" s="103"/>
    </row>
    <row r="10" spans="1:6" ht="19.55" customHeight="1" x14ac:dyDescent="0.15">
      <c r="A10" s="369"/>
      <c r="B10" s="92" t="s">
        <v>19</v>
      </c>
      <c r="C10" s="91"/>
      <c r="D10" s="236" t="s">
        <v>20</v>
      </c>
      <c r="E10" s="91"/>
      <c r="F10" s="103"/>
    </row>
    <row r="11" spans="1:6" ht="19.55" customHeight="1" x14ac:dyDescent="0.15">
      <c r="A11" s="369"/>
      <c r="B11" s="92" t="s">
        <v>21</v>
      </c>
      <c r="C11" s="91"/>
      <c r="D11" s="236" t="s">
        <v>22</v>
      </c>
      <c r="E11" s="91"/>
      <c r="F11" s="103"/>
    </row>
    <row r="12" spans="1:6" ht="19.55" customHeight="1" x14ac:dyDescent="0.15">
      <c r="A12" s="369"/>
      <c r="B12" s="92"/>
      <c r="C12" s="91"/>
      <c r="D12" s="236" t="s">
        <v>23</v>
      </c>
      <c r="E12" s="91"/>
      <c r="F12" s="103"/>
    </row>
    <row r="13" spans="1:6" ht="19.55" customHeight="1" x14ac:dyDescent="0.15">
      <c r="A13" s="369"/>
      <c r="B13" s="92"/>
      <c r="C13" s="91"/>
      <c r="D13" s="236" t="s">
        <v>24</v>
      </c>
      <c r="E13" s="91">
        <v>1131747.94</v>
      </c>
      <c r="F13" s="103"/>
    </row>
    <row r="14" spans="1:6" ht="19.55" customHeight="1" x14ac:dyDescent="0.15">
      <c r="A14" s="369"/>
      <c r="B14" s="92"/>
      <c r="C14" s="91"/>
      <c r="D14" s="236" t="s">
        <v>25</v>
      </c>
      <c r="E14" s="91"/>
      <c r="F14" s="103"/>
    </row>
    <row r="15" spans="1:6" ht="19.55" customHeight="1" x14ac:dyDescent="0.15">
      <c r="A15" s="369"/>
      <c r="B15" s="92"/>
      <c r="C15" s="91"/>
      <c r="D15" s="236" t="s">
        <v>26</v>
      </c>
      <c r="E15" s="91">
        <v>74361.82</v>
      </c>
      <c r="F15" s="103"/>
    </row>
    <row r="16" spans="1:6" ht="19.55" customHeight="1" x14ac:dyDescent="0.15">
      <c r="A16" s="369"/>
      <c r="B16" s="92"/>
      <c r="C16" s="91"/>
      <c r="D16" s="236" t="s">
        <v>27</v>
      </c>
      <c r="E16" s="91"/>
      <c r="F16" s="103"/>
    </row>
    <row r="17" spans="1:6" ht="19.55" customHeight="1" x14ac:dyDescent="0.15">
      <c r="A17" s="369"/>
      <c r="B17" s="92"/>
      <c r="C17" s="91"/>
      <c r="D17" s="236" t="s">
        <v>28</v>
      </c>
      <c r="E17" s="91"/>
      <c r="F17" s="103"/>
    </row>
    <row r="18" spans="1:6" ht="19.55" customHeight="1" x14ac:dyDescent="0.15">
      <c r="A18" s="369"/>
      <c r="B18" s="92"/>
      <c r="C18" s="91"/>
      <c r="D18" s="236" t="s">
        <v>29</v>
      </c>
      <c r="E18" s="91"/>
      <c r="F18" s="103"/>
    </row>
    <row r="19" spans="1:6" ht="19.55" customHeight="1" x14ac:dyDescent="0.15">
      <c r="A19" s="369"/>
      <c r="B19" s="92"/>
      <c r="C19" s="91"/>
      <c r="D19" s="236" t="s">
        <v>30</v>
      </c>
      <c r="E19" s="91"/>
      <c r="F19" s="103"/>
    </row>
    <row r="20" spans="1:6" ht="19.55" customHeight="1" x14ac:dyDescent="0.15">
      <c r="A20" s="369"/>
      <c r="B20" s="92"/>
      <c r="C20" s="91"/>
      <c r="D20" s="236" t="s">
        <v>31</v>
      </c>
      <c r="E20" s="91"/>
      <c r="F20" s="103"/>
    </row>
    <row r="21" spans="1:6" ht="19.55" customHeight="1" x14ac:dyDescent="0.15">
      <c r="A21" s="369"/>
      <c r="B21" s="92"/>
      <c r="C21" s="91"/>
      <c r="D21" s="236" t="s">
        <v>32</v>
      </c>
      <c r="E21" s="91"/>
      <c r="F21" s="103"/>
    </row>
    <row r="22" spans="1:6" ht="19.55" customHeight="1" x14ac:dyDescent="0.15">
      <c r="A22" s="369"/>
      <c r="B22" s="92"/>
      <c r="C22" s="91"/>
      <c r="D22" s="236" t="s">
        <v>33</v>
      </c>
      <c r="E22" s="91"/>
      <c r="F22" s="103"/>
    </row>
    <row r="23" spans="1:6" ht="19.55" customHeight="1" x14ac:dyDescent="0.15">
      <c r="A23" s="369"/>
      <c r="B23" s="92"/>
      <c r="C23" s="91"/>
      <c r="D23" s="236" t="s">
        <v>34</v>
      </c>
      <c r="E23" s="91"/>
      <c r="F23" s="103"/>
    </row>
    <row r="24" spans="1:6" ht="19.55" customHeight="1" x14ac:dyDescent="0.15">
      <c r="A24" s="369"/>
      <c r="B24" s="92"/>
      <c r="C24" s="91"/>
      <c r="D24" s="236" t="s">
        <v>35</v>
      </c>
      <c r="E24" s="91"/>
      <c r="F24" s="103"/>
    </row>
    <row r="25" spans="1:6" ht="19.55" customHeight="1" x14ac:dyDescent="0.15">
      <c r="A25" s="369"/>
      <c r="B25" s="92"/>
      <c r="C25" s="91"/>
      <c r="D25" s="236" t="s">
        <v>36</v>
      </c>
      <c r="E25" s="91">
        <v>94292.16</v>
      </c>
      <c r="F25" s="103"/>
    </row>
    <row r="26" spans="1:6" ht="19.55" customHeight="1" x14ac:dyDescent="0.15">
      <c r="A26" s="369"/>
      <c r="B26" s="92"/>
      <c r="C26" s="91"/>
      <c r="D26" s="236" t="s">
        <v>37</v>
      </c>
      <c r="E26" s="91"/>
      <c r="F26" s="103"/>
    </row>
    <row r="27" spans="1:6" ht="19.55" customHeight="1" x14ac:dyDescent="0.15">
      <c r="A27" s="369"/>
      <c r="B27" s="92"/>
      <c r="C27" s="91"/>
      <c r="D27" s="236" t="s">
        <v>38</v>
      </c>
      <c r="E27" s="91"/>
      <c r="F27" s="103"/>
    </row>
    <row r="28" spans="1:6" ht="19.55" customHeight="1" x14ac:dyDescent="0.15">
      <c r="A28" s="369"/>
      <c r="B28" s="92"/>
      <c r="C28" s="91"/>
      <c r="D28" s="236" t="s">
        <v>39</v>
      </c>
      <c r="E28" s="91"/>
      <c r="F28" s="103"/>
    </row>
    <row r="29" spans="1:6" ht="19.55" customHeight="1" x14ac:dyDescent="0.15">
      <c r="A29" s="369"/>
      <c r="B29" s="92"/>
      <c r="C29" s="91"/>
      <c r="D29" s="236" t="s">
        <v>40</v>
      </c>
      <c r="E29" s="91"/>
      <c r="F29" s="103"/>
    </row>
    <row r="30" spans="1:6" ht="19.55" customHeight="1" x14ac:dyDescent="0.15">
      <c r="A30" s="369"/>
      <c r="B30" s="92"/>
      <c r="C30" s="91"/>
      <c r="D30" s="236" t="s">
        <v>41</v>
      </c>
      <c r="E30" s="91"/>
      <c r="F30" s="103"/>
    </row>
    <row r="31" spans="1:6" ht="19.55" customHeight="1" x14ac:dyDescent="0.15">
      <c r="A31" s="369"/>
      <c r="B31" s="92"/>
      <c r="C31" s="91"/>
      <c r="D31" s="236" t="s">
        <v>42</v>
      </c>
      <c r="E31" s="91"/>
      <c r="F31" s="103"/>
    </row>
    <row r="32" spans="1:6" ht="19.55" customHeight="1" x14ac:dyDescent="0.15">
      <c r="A32" s="369"/>
      <c r="B32" s="92"/>
      <c r="C32" s="91"/>
      <c r="D32" s="236" t="s">
        <v>43</v>
      </c>
      <c r="E32" s="91"/>
      <c r="F32" s="103"/>
    </row>
    <row r="33" spans="1:6" ht="19.55" customHeight="1" x14ac:dyDescent="0.15">
      <c r="A33" s="369"/>
      <c r="B33" s="92"/>
      <c r="C33" s="91"/>
      <c r="D33" s="236" t="s">
        <v>44</v>
      </c>
      <c r="E33" s="91"/>
      <c r="F33" s="103"/>
    </row>
    <row r="34" spans="1:6" ht="19.55" customHeight="1" x14ac:dyDescent="0.15">
      <c r="A34" s="369"/>
      <c r="B34" s="92"/>
      <c r="C34" s="91"/>
      <c r="D34" s="236" t="s">
        <v>45</v>
      </c>
      <c r="E34" s="91"/>
      <c r="F34" s="103"/>
    </row>
    <row r="35" spans="1:6" ht="19.55" customHeight="1" x14ac:dyDescent="0.15">
      <c r="A35" s="369"/>
      <c r="B35" s="92"/>
      <c r="C35" s="91"/>
      <c r="D35" s="236" t="s">
        <v>46</v>
      </c>
      <c r="E35" s="91"/>
      <c r="F35" s="103"/>
    </row>
    <row r="36" spans="1:6" ht="19.55" customHeight="1" x14ac:dyDescent="0.15">
      <c r="A36" s="101"/>
      <c r="B36" s="234" t="s">
        <v>47</v>
      </c>
      <c r="C36" s="88">
        <v>1300401.92</v>
      </c>
      <c r="D36" s="234" t="s">
        <v>48</v>
      </c>
      <c r="E36" s="88">
        <v>1300401.92</v>
      </c>
      <c r="F36" s="104"/>
    </row>
    <row r="37" spans="1:6" ht="19.55" customHeight="1" x14ac:dyDescent="0.15">
      <c r="A37" s="85"/>
      <c r="B37" s="90" t="s">
        <v>49</v>
      </c>
      <c r="C37" s="91"/>
      <c r="D37" s="90" t="s">
        <v>50</v>
      </c>
      <c r="E37" s="91"/>
      <c r="F37" s="128"/>
    </row>
    <row r="38" spans="1:6" ht="19.55" customHeight="1" x14ac:dyDescent="0.15">
      <c r="A38" s="129"/>
      <c r="B38" s="90" t="s">
        <v>51</v>
      </c>
      <c r="C38" s="91"/>
      <c r="D38" s="90" t="s">
        <v>52</v>
      </c>
      <c r="E38" s="91"/>
      <c r="F38" s="128"/>
    </row>
    <row r="39" spans="1:6" ht="19.55" customHeight="1" x14ac:dyDescent="0.15">
      <c r="A39" s="129"/>
      <c r="B39" s="130"/>
      <c r="C39" s="130"/>
      <c r="D39" s="90" t="s">
        <v>53</v>
      </c>
      <c r="E39" s="91"/>
      <c r="F39" s="128"/>
    </row>
    <row r="40" spans="1:6" ht="19.55" customHeight="1" x14ac:dyDescent="0.15">
      <c r="A40" s="131"/>
      <c r="B40" s="86" t="s">
        <v>54</v>
      </c>
      <c r="C40" s="88">
        <v>1300401.92</v>
      </c>
      <c r="D40" s="86" t="s">
        <v>55</v>
      </c>
      <c r="E40" s="88">
        <v>1300401.92</v>
      </c>
      <c r="F40" s="132"/>
    </row>
    <row r="41" spans="1:6" ht="8.5" customHeight="1" x14ac:dyDescent="0.15">
      <c r="A41" s="123"/>
      <c r="B41" s="123"/>
      <c r="C41" s="133"/>
      <c r="D41" s="133"/>
      <c r="E41" s="123"/>
      <c r="F41" s="134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" top="0.9839047597149226" bottom="0.9839047597149226" header="0.0" footer="0.0"/>
  <pageSetup paperSize="9" scale="64" fitToHeight="0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3"/>
  <sheetViews>
    <sheetView zoomScaleNormal="100" topLeftCell="A1" workbookViewId="0">
      <selection activeCell="A9" activeCellId="0" sqref="A9"/>
    </sheetView>
  </sheetViews>
  <sheetFormatPr defaultRowHeight="14.25" defaultColWidth="9.000137329101562" x14ac:dyDescent="0.15"/>
  <cols>
    <col min="1" max="1" width="123.125" customWidth="1" style="135"/>
    <col min="2" max="16384" width="9.0" style="135"/>
  </cols>
  <sheetData>
    <row r="1" spans="1:1" ht="137.0" customHeight="1" x14ac:dyDescent="0.15">
      <c r="A1" s="136" t="s">
        <v>0</v>
      </c>
    </row>
    <row r="2" spans="1:1" ht="96.0" customHeight="1" x14ac:dyDescent="0.15">
      <c r="A2" s="136" t="s">
        <v>1</v>
      </c>
    </row>
    <row r="3" spans="1:1" ht="60.0" customHeight="1" x14ac:dyDescent="0.15">
      <c r="A3" s="137">
        <v>45357</v>
      </c>
    </row>
  </sheetData>
  <phoneticPr fontId="0" type="noConversion"/>
  <printOptions horizontalCentered="1"/>
  <pageMargins left="0.5902039723133478" right="0.5902039723133478" top="3.5412240216112516" bottom="0.786707251090703" header="0.49993747801292604" footer="0.49993747801292604"/>
  <pageSetup paperSize="9" scale="74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8"/>
  <sheetViews>
    <sheetView zoomScaleNormal="100" topLeftCell="A1" workbookViewId="0">
      <pane ySplit="6" topLeftCell="A7" activePane="bottomLeft" state="frozen"/>
      <selection activeCell="C206" activeCellId="0" sqref="C206"/>
      <selection pane="bottomLeft" activeCell="C206" activeCellId="0" sqref="C206"/>
    </sheetView>
  </sheetViews>
  <sheetFormatPr defaultRowHeight="13.5" defaultColWidth="10.000152587890625" x14ac:dyDescent="0.15"/>
  <cols>
    <col min="1" max="1" width="1.5" customWidth="1" style="60"/>
    <col min="2" max="2" width="16.875" customWidth="1" style="60"/>
    <col min="3" max="3" width="31.75" customWidth="1" style="60"/>
    <col min="4" max="4" width="16.875" customWidth="1" style="60"/>
    <col min="5" max="5" width="13.0" customWidth="1" style="60"/>
    <col min="6" max="6" width="17.125" customWidth="1" style="60"/>
    <col min="7" max="14" width="13.0" customWidth="1" style="60"/>
    <col min="15" max="15" width="1.5" customWidth="1" style="60"/>
    <col min="16" max="16" width="9.75" customWidth="1" style="60"/>
    <col min="17" max="16384" width="10.0" style="60"/>
  </cols>
  <sheetData>
    <row r="1" spans="1:15" ht="25.0" customHeight="1" x14ac:dyDescent="0.15">
      <c r="A1" s="61"/>
      <c r="B1" s="3"/>
      <c r="C1" s="14"/>
      <c r="D1" s="126"/>
      <c r="E1" s="126"/>
      <c r="F1" s="126"/>
      <c r="G1" s="14"/>
      <c r="H1" s="14"/>
      <c r="I1" s="14"/>
      <c r="L1" s="14"/>
      <c r="M1" s="14"/>
      <c r="N1" s="62" t="s">
        <v>56</v>
      </c>
      <c r="O1" s="63"/>
    </row>
    <row r="2" spans="1:15" ht="22.499657" customHeight="1" x14ac:dyDescent="0.15">
      <c r="A2" s="61"/>
      <c r="B2" s="370" t="s">
        <v>57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63" t="s">
        <v>3</v>
      </c>
    </row>
    <row r="3" spans="1:15" ht="19.55" customHeight="1" x14ac:dyDescent="0.15">
      <c r="A3" s="65"/>
      <c r="B3" s="371" t="s">
        <v>5</v>
      </c>
      <c r="C3" s="371"/>
      <c r="D3" s="65"/>
      <c r="E3" s="65"/>
      <c r="F3" s="110"/>
      <c r="G3" s="65"/>
      <c r="H3" s="110"/>
      <c r="I3" s="110"/>
      <c r="J3" s="110"/>
      <c r="K3" s="110"/>
      <c r="L3" s="110"/>
      <c r="M3" s="110"/>
      <c r="N3" s="67" t="s">
        <v>6</v>
      </c>
      <c r="O3" s="68"/>
    </row>
    <row r="4" spans="1:15" ht="24.0" customHeight="1" x14ac:dyDescent="0.15">
      <c r="A4" s="69"/>
      <c r="B4" s="372" t="s">
        <v>9</v>
      </c>
      <c r="C4" s="372"/>
      <c r="D4" s="372" t="s">
        <v>58</v>
      </c>
      <c r="E4" s="372" t="s">
        <v>59</v>
      </c>
      <c r="F4" s="372" t="s">
        <v>60</v>
      </c>
      <c r="G4" s="372" t="s">
        <v>61</v>
      </c>
      <c r="H4" s="372" t="s">
        <v>62</v>
      </c>
      <c r="I4" s="372" t="s">
        <v>63</v>
      </c>
      <c r="J4" s="372" t="s">
        <v>64</v>
      </c>
      <c r="K4" s="372" t="s">
        <v>65</v>
      </c>
      <c r="L4" s="372" t="s">
        <v>66</v>
      </c>
      <c r="M4" s="372" t="s">
        <v>67</v>
      </c>
      <c r="N4" s="372" t="s">
        <v>68</v>
      </c>
      <c r="O4" s="71"/>
    </row>
    <row r="5" spans="1:15" ht="24.0" customHeight="1" x14ac:dyDescent="0.15">
      <c r="A5" s="69"/>
      <c r="B5" s="372" t="s">
        <v>69</v>
      </c>
      <c r="C5" s="373" t="s">
        <v>70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71"/>
    </row>
    <row r="6" spans="1:15" ht="24.0" customHeight="1" x14ac:dyDescent="0.15">
      <c r="A6" s="69"/>
      <c r="B6" s="372"/>
      <c r="C6" s="373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71"/>
    </row>
    <row r="7" spans="1:15" ht="27.0" customHeight="1" x14ac:dyDescent="0.15">
      <c r="A7" s="72"/>
      <c r="B7" s="86">
        <v>509001</v>
      </c>
      <c r="C7" s="86" t="s">
        <v>71</v>
      </c>
      <c r="D7" s="88">
        <v>1300401.92</v>
      </c>
      <c r="E7" s="88"/>
      <c r="F7" s="88">
        <v>1300401.92</v>
      </c>
      <c r="G7" s="45"/>
      <c r="H7" s="45"/>
      <c r="I7" s="45"/>
      <c r="J7" s="45"/>
      <c r="K7" s="45"/>
      <c r="L7" s="45"/>
      <c r="M7" s="45"/>
      <c r="N7" s="45"/>
      <c r="O7" s="73"/>
    </row>
    <row r="8" spans="1:15" ht="27.0" customHeight="1" x14ac:dyDescent="0.15">
      <c r="A8" s="72"/>
      <c r="B8" s="237">
        <v>509001</v>
      </c>
      <c r="C8" s="237" t="s">
        <v>72</v>
      </c>
      <c r="D8" s="88">
        <v>1300401.92</v>
      </c>
      <c r="E8" s="88"/>
      <c r="F8" s="88">
        <v>1300401.92</v>
      </c>
      <c r="G8" s="45"/>
      <c r="H8" s="45"/>
      <c r="I8" s="45"/>
      <c r="J8" s="45"/>
      <c r="K8" s="45"/>
      <c r="L8" s="45"/>
      <c r="M8" s="45"/>
      <c r="N8" s="45"/>
      <c r="O8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70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21"/>
  <sheetViews>
    <sheetView zoomScaleNormal="100" topLeftCell="A1" workbookViewId="0">
      <pane ySplit="6" topLeftCell="A19" activePane="bottomLeft" state="frozen"/>
      <selection activeCell="E35" activeCellId="0" sqref="E35"/>
      <selection pane="bottomLeft" activeCell="E35" activeCellId="0" sqref="E35"/>
    </sheetView>
  </sheetViews>
  <sheetFormatPr defaultRowHeight="13.5" defaultColWidth="10.000152587890625" x14ac:dyDescent="0.15"/>
  <cols>
    <col min="1" max="1" width="1.5" customWidth="1" style="60"/>
    <col min="2" max="4" width="6.125" customWidth="1" style="60"/>
    <col min="5" max="5" width="16.875" customWidth="1" style="60"/>
    <col min="6" max="6" width="41.0" customWidth="1" style="60"/>
    <col min="7" max="10" width="16.375" customWidth="1" style="60"/>
    <col min="11" max="11" width="22.875" customWidth="1" style="60"/>
    <col min="12" max="12" width="1.5" customWidth="1" style="60"/>
    <col min="13" max="14" width="9.75" customWidth="1" style="60"/>
    <col min="15" max="16384" width="10.0" style="60"/>
  </cols>
  <sheetData>
    <row r="1" spans="1:12" ht="25.0" customHeight="1" x14ac:dyDescent="0.15">
      <c r="A1" s="61"/>
      <c r="B1" s="3"/>
      <c r="C1" s="3"/>
      <c r="D1" s="3"/>
      <c r="E1" s="14"/>
      <c r="F1" s="14"/>
      <c r="G1" s="126"/>
      <c r="H1" s="126"/>
      <c r="I1" s="126"/>
      <c r="J1" s="126"/>
      <c r="K1" s="62" t="s">
        <v>73</v>
      </c>
      <c r="L1" s="63"/>
    </row>
    <row r="2" spans="1:12" ht="22.499657" customHeight="1" x14ac:dyDescent="0.15">
      <c r="A2" s="61"/>
      <c r="B2" s="370" t="s">
        <v>74</v>
      </c>
      <c r="C2" s="370"/>
      <c r="D2" s="370"/>
      <c r="E2" s="370"/>
      <c r="F2" s="370"/>
      <c r="G2" s="370"/>
      <c r="H2" s="370"/>
      <c r="I2" s="370"/>
      <c r="J2" s="370"/>
      <c r="K2" s="370"/>
      <c r="L2" s="63" t="s">
        <v>3</v>
      </c>
    </row>
    <row r="3" spans="1:12" ht="19.55" customHeight="1" x14ac:dyDescent="0.15">
      <c r="A3" s="65"/>
      <c r="B3" s="371" t="s">
        <v>5</v>
      </c>
      <c r="C3" s="371"/>
      <c r="D3" s="371"/>
      <c r="E3" s="371"/>
      <c r="F3" s="371"/>
      <c r="G3" s="65"/>
      <c r="H3" s="65"/>
      <c r="I3" s="110"/>
      <c r="J3" s="110"/>
      <c r="K3" s="67" t="s">
        <v>6</v>
      </c>
      <c r="L3" s="68"/>
    </row>
    <row r="4" spans="1:12" ht="24.0" customHeight="1" x14ac:dyDescent="0.15">
      <c r="A4" s="63"/>
      <c r="B4" s="374" t="s">
        <v>9</v>
      </c>
      <c r="C4" s="374"/>
      <c r="D4" s="374"/>
      <c r="E4" s="374"/>
      <c r="F4" s="374"/>
      <c r="G4" s="374" t="s">
        <v>58</v>
      </c>
      <c r="H4" s="374" t="s">
        <v>75</v>
      </c>
      <c r="I4" s="374" t="s">
        <v>76</v>
      </c>
      <c r="J4" s="374" t="s">
        <v>77</v>
      </c>
      <c r="K4" s="374" t="s">
        <v>78</v>
      </c>
      <c r="L4" s="70"/>
    </row>
    <row r="5" spans="1:12" ht="24.0" customHeight="1" x14ac:dyDescent="0.15">
      <c r="A5" s="69"/>
      <c r="B5" s="374" t="s">
        <v>79</v>
      </c>
      <c r="C5" s="374"/>
      <c r="D5" s="374"/>
      <c r="E5" s="374" t="s">
        <v>69</v>
      </c>
      <c r="F5" s="374" t="s">
        <v>70</v>
      </c>
      <c r="G5" s="374"/>
      <c r="H5" s="374"/>
      <c r="I5" s="374"/>
      <c r="J5" s="374"/>
      <c r="K5" s="374"/>
      <c r="L5" s="70"/>
    </row>
    <row r="6" spans="1:12" ht="24.0" customHeight="1" x14ac:dyDescent="0.15">
      <c r="A6" s="69"/>
      <c r="B6" s="42" t="s">
        <v>80</v>
      </c>
      <c r="C6" s="42" t="s">
        <v>81</v>
      </c>
      <c r="D6" s="42" t="s">
        <v>82</v>
      </c>
      <c r="E6" s="374"/>
      <c r="F6" s="374"/>
      <c r="G6" s="374"/>
      <c r="H6" s="374"/>
      <c r="I6" s="374"/>
      <c r="J6" s="374"/>
      <c r="K6" s="374"/>
      <c r="L6" s="71"/>
    </row>
    <row r="7" spans="1:12" ht="27.0" customHeight="1" x14ac:dyDescent="0.15">
      <c r="A7" s="72"/>
      <c r="B7" s="86"/>
      <c r="C7" s="86"/>
      <c r="D7" s="86"/>
      <c r="E7" s="86">
        <v>509001</v>
      </c>
      <c r="F7" s="86" t="s">
        <v>71</v>
      </c>
      <c r="G7" s="242" t="s">
        <v>83</v>
      </c>
      <c r="H7" s="242" t="s">
        <v>84</v>
      </c>
      <c r="I7" s="242" t="s">
        <v>85</v>
      </c>
      <c r="J7" s="45"/>
      <c r="K7" s="45"/>
      <c r="L7" s="73"/>
    </row>
    <row r="8" spans="1:12" ht="27.0" customHeight="1" x14ac:dyDescent="0.15">
      <c r="A8" s="72"/>
      <c r="B8" s="237">
        <v>208</v>
      </c>
      <c r="C8" s="237"/>
      <c r="D8" s="237"/>
      <c r="E8" s="237">
        <v>509001</v>
      </c>
      <c r="F8" s="239" t="s">
        <v>86</v>
      </c>
      <c r="G8" s="241" t="s">
        <v>87</v>
      </c>
      <c r="H8" s="238" t="s">
        <v>88</v>
      </c>
      <c r="I8" s="240" t="s">
        <v>85</v>
      </c>
      <c r="J8" s="45"/>
      <c r="K8" s="45"/>
      <c r="L8" s="73"/>
    </row>
    <row r="9" spans="1:12" ht="27.0" customHeight="1" x14ac:dyDescent="0.15">
      <c r="A9" s="72"/>
      <c r="B9" s="237">
        <v>208</v>
      </c>
      <c r="C9" s="237" t="s">
        <v>89</v>
      </c>
      <c r="D9" s="237"/>
      <c r="E9" s="237">
        <v>509001</v>
      </c>
      <c r="F9" s="239" t="s">
        <v>90</v>
      </c>
      <c r="G9" s="238" t="s">
        <v>91</v>
      </c>
      <c r="H9" s="238" t="s">
        <v>91</v>
      </c>
      <c r="I9" s="240"/>
      <c r="J9" s="45"/>
      <c r="K9" s="45"/>
      <c r="L9" s="73"/>
    </row>
    <row r="10" spans="1:12" ht="27.0" customHeight="1" x14ac:dyDescent="0.15">
      <c r="A10" s="72"/>
      <c r="B10" s="237">
        <v>208</v>
      </c>
      <c r="C10" s="237" t="s">
        <v>89</v>
      </c>
      <c r="D10" s="237" t="s">
        <v>89</v>
      </c>
      <c r="E10" s="237">
        <v>509001</v>
      </c>
      <c r="F10" s="239" t="s">
        <v>92</v>
      </c>
      <c r="G10" s="238" t="s">
        <v>91</v>
      </c>
      <c r="H10" s="238" t="s">
        <v>91</v>
      </c>
      <c r="I10" s="60"/>
      <c r="J10" s="45"/>
      <c r="K10" s="45"/>
      <c r="L10" s="73"/>
    </row>
    <row r="11" spans="1:12" ht="27.0" customHeight="1" x14ac:dyDescent="0.15">
      <c r="A11" s="72"/>
      <c r="B11" s="237">
        <v>208</v>
      </c>
      <c r="C11" s="237">
        <v>16</v>
      </c>
      <c r="D11" s="237"/>
      <c r="E11" s="237">
        <v>509001</v>
      </c>
      <c r="F11" s="239" t="s">
        <v>93</v>
      </c>
      <c r="G11" s="240" t="s">
        <v>94</v>
      </c>
      <c r="H11" s="240" t="s">
        <v>95</v>
      </c>
      <c r="I11" s="240" t="s">
        <v>85</v>
      </c>
      <c r="J11" s="45"/>
      <c r="K11" s="45"/>
      <c r="L11" s="73"/>
    </row>
    <row r="12" spans="1:12" ht="27.0" customHeight="1" x14ac:dyDescent="0.15">
      <c r="A12" s="72"/>
      <c r="B12" s="237">
        <v>208</v>
      </c>
      <c r="C12" s="237">
        <v>16</v>
      </c>
      <c r="D12" s="237" t="s">
        <v>96</v>
      </c>
      <c r="E12" s="237">
        <v>509001</v>
      </c>
      <c r="F12" s="239" t="s">
        <v>97</v>
      </c>
      <c r="G12" s="240" t="s">
        <v>95</v>
      </c>
      <c r="H12" s="240" t="s">
        <v>95</v>
      </c>
      <c r="I12" s="240"/>
      <c r="J12" s="45"/>
      <c r="K12" s="45"/>
      <c r="L12" s="73"/>
    </row>
    <row r="13" spans="1:12" ht="27.0" customHeight="1" x14ac:dyDescent="0.15">
      <c r="A13" s="72"/>
      <c r="B13" s="237">
        <v>208</v>
      </c>
      <c r="C13" s="237">
        <v>16</v>
      </c>
      <c r="D13" s="237">
        <v>50</v>
      </c>
      <c r="E13" s="237">
        <v>509001</v>
      </c>
      <c r="F13" s="239" t="s">
        <v>98</v>
      </c>
      <c r="G13" s="240" t="s">
        <v>85</v>
      </c>
      <c r="H13" s="240"/>
      <c r="I13" s="240" t="s">
        <v>85</v>
      </c>
      <c r="J13" s="45"/>
      <c r="K13" s="45"/>
      <c r="L13" s="73"/>
    </row>
    <row r="14" spans="1:12" ht="27.0" customHeight="1" x14ac:dyDescent="0.15">
      <c r="A14" s="72"/>
      <c r="B14" s="237">
        <v>210</v>
      </c>
      <c r="C14" s="237"/>
      <c r="D14" s="237"/>
      <c r="E14" s="237">
        <v>509001</v>
      </c>
      <c r="F14" s="239" t="s">
        <v>99</v>
      </c>
      <c r="G14" s="238" t="s">
        <v>100</v>
      </c>
      <c r="H14" s="238" t="s">
        <v>100</v>
      </c>
      <c r="I14" s="238"/>
      <c r="J14" s="45"/>
      <c r="K14" s="45"/>
      <c r="L14" s="73"/>
    </row>
    <row r="15" spans="1:12" ht="27.0" customHeight="1" x14ac:dyDescent="0.15">
      <c r="A15" s="72"/>
      <c r="B15" s="237">
        <v>210</v>
      </c>
      <c r="C15" s="237" t="s">
        <v>101</v>
      </c>
      <c r="D15" s="237"/>
      <c r="E15" s="237">
        <v>509001</v>
      </c>
      <c r="F15" s="239" t="s">
        <v>102</v>
      </c>
      <c r="G15" s="238" t="s">
        <v>100</v>
      </c>
      <c r="H15" s="238" t="s">
        <v>100</v>
      </c>
      <c r="I15" s="238"/>
      <c r="J15" s="45"/>
      <c r="K15" s="45"/>
      <c r="L15" s="73"/>
    </row>
    <row r="16" spans="1:12" ht="27.0" customHeight="1" x14ac:dyDescent="0.15">
      <c r="A16" s="72"/>
      <c r="B16" s="237">
        <v>210</v>
      </c>
      <c r="C16" s="237" t="s">
        <v>101</v>
      </c>
      <c r="D16" s="237" t="s">
        <v>96</v>
      </c>
      <c r="E16" s="237">
        <v>509001</v>
      </c>
      <c r="F16" s="239" t="s">
        <v>103</v>
      </c>
      <c r="G16" s="238" t="s">
        <v>104</v>
      </c>
      <c r="H16" s="238" t="s">
        <v>104</v>
      </c>
      <c r="I16" s="238"/>
      <c r="J16" s="45"/>
      <c r="K16" s="45"/>
      <c r="L16" s="73"/>
    </row>
    <row r="17" spans="1:12" ht="27.0" customHeight="1" x14ac:dyDescent="0.15">
      <c r="A17" s="72"/>
      <c r="B17" s="237">
        <v>210</v>
      </c>
      <c r="C17" s="237" t="s">
        <v>101</v>
      </c>
      <c r="D17" s="237" t="s">
        <v>105</v>
      </c>
      <c r="E17" s="237">
        <v>509001</v>
      </c>
      <c r="F17" s="239" t="s">
        <v>106</v>
      </c>
      <c r="G17" s="238" t="s">
        <v>107</v>
      </c>
      <c r="H17" s="238" t="s">
        <v>107</v>
      </c>
      <c r="I17" s="238"/>
      <c r="J17" s="45"/>
      <c r="K17" s="45"/>
      <c r="L17" s="73"/>
    </row>
    <row r="18" spans="1:12" ht="27.0" customHeight="1" x14ac:dyDescent="0.15">
      <c r="A18" s="72"/>
      <c r="B18" s="237">
        <v>221</v>
      </c>
      <c r="C18" s="237"/>
      <c r="D18" s="237"/>
      <c r="E18" s="237">
        <v>509001</v>
      </c>
      <c r="F18" s="239" t="s">
        <v>108</v>
      </c>
      <c r="G18" s="238" t="s">
        <v>109</v>
      </c>
      <c r="H18" s="238" t="s">
        <v>109</v>
      </c>
      <c r="I18" s="238"/>
      <c r="J18" s="45"/>
      <c r="K18" s="45"/>
      <c r="L18" s="73"/>
    </row>
    <row r="19" spans="1:12" ht="27.0" customHeight="1" x14ac:dyDescent="0.15">
      <c r="A19" s="72"/>
      <c r="B19" s="237">
        <v>221</v>
      </c>
      <c r="C19" s="237" t="s">
        <v>110</v>
      </c>
      <c r="D19" s="237"/>
      <c r="E19" s="237">
        <v>509001</v>
      </c>
      <c r="F19" s="239" t="s">
        <v>111</v>
      </c>
      <c r="G19" s="238" t="s">
        <v>109</v>
      </c>
      <c r="H19" s="238" t="s">
        <v>109</v>
      </c>
      <c r="I19" s="238"/>
      <c r="J19" s="45"/>
      <c r="K19" s="45"/>
      <c r="L19" s="73"/>
    </row>
    <row r="20" spans="1:12" ht="27.0" customHeight="1" x14ac:dyDescent="0.15">
      <c r="A20" s="69"/>
      <c r="B20" s="237">
        <v>221</v>
      </c>
      <c r="C20" s="237" t="s">
        <v>110</v>
      </c>
      <c r="D20" s="237" t="s">
        <v>96</v>
      </c>
      <c r="E20" s="237">
        <v>509001</v>
      </c>
      <c r="F20" s="239" t="s">
        <v>112</v>
      </c>
      <c r="G20" s="238" t="s">
        <v>109</v>
      </c>
      <c r="H20" s="238" t="s">
        <v>109</v>
      </c>
      <c r="I20" s="238"/>
      <c r="J20" s="47"/>
      <c r="K20" s="47"/>
      <c r="L20" s="70"/>
    </row>
    <row r="21" spans="1:12" ht="9.75" customHeight="1" x14ac:dyDescent="0.15">
      <c r="A21" s="74"/>
      <c r="B21" s="75"/>
      <c r="C21" s="75"/>
      <c r="D21" s="75"/>
      <c r="E21" s="75"/>
      <c r="F21" s="74"/>
      <c r="G21" s="74"/>
      <c r="H21" s="74"/>
      <c r="I21" s="74"/>
      <c r="J21" s="75"/>
      <c r="K21" s="75"/>
      <c r="L21" s="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73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5"/>
  <sheetViews>
    <sheetView zoomScaleNormal="100" topLeftCell="A1" workbookViewId="0">
      <pane ySplit="5" topLeftCell="A15" activePane="bottomLeft" state="frozen"/>
      <selection activeCell="E6" activeCellId="0" sqref="E6:F26"/>
      <selection pane="bottomLeft" activeCell="E6" activeCellId="0" sqref="E6:F26"/>
    </sheetView>
  </sheetViews>
  <sheetFormatPr defaultRowHeight="13.5" defaultColWidth="10.000152587890625" x14ac:dyDescent="0.15"/>
  <cols>
    <col min="1" max="1" width="1.5" customWidth="1" style="60"/>
    <col min="2" max="2" width="33.375" customWidth="1" style="60"/>
    <col min="3" max="3" width="16.375" customWidth="1" style="60"/>
    <col min="4" max="4" width="33.375" customWidth="1" style="60"/>
    <col min="5" max="7" width="16.375" customWidth="1" style="60"/>
    <col min="8" max="8" width="18.25" customWidth="1" style="60"/>
    <col min="9" max="9" width="1.5" customWidth="1" style="60"/>
    <col min="10" max="11" width="9.75" customWidth="1" style="60"/>
    <col min="12" max="16384" width="10.0" style="60"/>
  </cols>
  <sheetData>
    <row r="1" spans="1:9" ht="14.2" customHeight="1" x14ac:dyDescent="0.15">
      <c r="A1" s="116"/>
      <c r="B1" s="77"/>
      <c r="C1" s="117"/>
      <c r="D1" s="117"/>
      <c r="E1" s="78"/>
      <c r="F1" s="78"/>
      <c r="G1" s="78"/>
      <c r="H1" s="118" t="s">
        <v>113</v>
      </c>
      <c r="I1" s="124" t="s">
        <v>3</v>
      </c>
    </row>
    <row r="2" spans="1:9" ht="19.55" customHeight="1" x14ac:dyDescent="0.15">
      <c r="A2" s="117"/>
      <c r="B2" s="367" t="s">
        <v>114</v>
      </c>
      <c r="C2" s="367"/>
      <c r="D2" s="367"/>
      <c r="E2" s="367"/>
      <c r="F2" s="367"/>
      <c r="G2" s="367"/>
      <c r="H2" s="367"/>
      <c r="I2" s="124"/>
    </row>
    <row r="3" spans="1:9" ht="17.05" customHeight="1" x14ac:dyDescent="0.15">
      <c r="A3" s="120"/>
      <c r="B3" s="375" t="s">
        <v>5</v>
      </c>
      <c r="C3" s="375"/>
      <c r="D3" s="98"/>
      <c r="E3" s="98"/>
      <c r="F3" s="98"/>
      <c r="G3" s="98"/>
      <c r="H3" s="121" t="s">
        <v>6</v>
      </c>
      <c r="I3" s="125"/>
    </row>
    <row r="4" spans="1:9" ht="21.35" customHeight="1" x14ac:dyDescent="0.15">
      <c r="A4" s="122"/>
      <c r="B4" s="368" t="s">
        <v>7</v>
      </c>
      <c r="C4" s="368"/>
      <c r="D4" s="368" t="s">
        <v>8</v>
      </c>
      <c r="E4" s="368"/>
      <c r="F4" s="368"/>
      <c r="G4" s="368"/>
      <c r="H4" s="368"/>
      <c r="I4" s="95"/>
    </row>
    <row r="5" spans="1:9" ht="21.35" customHeight="1" x14ac:dyDescent="0.15">
      <c r="A5" s="122"/>
      <c r="B5" s="86" t="s">
        <v>9</v>
      </c>
      <c r="C5" s="86" t="s">
        <v>10</v>
      </c>
      <c r="D5" s="86" t="s">
        <v>9</v>
      </c>
      <c r="E5" s="86" t="s">
        <v>58</v>
      </c>
      <c r="F5" s="86" t="s">
        <v>115</v>
      </c>
      <c r="G5" s="86" t="s">
        <v>116</v>
      </c>
      <c r="H5" s="86" t="s">
        <v>117</v>
      </c>
      <c r="I5" s="95"/>
    </row>
    <row r="6" spans="1:9" ht="19.55" customHeight="1" x14ac:dyDescent="0.15">
      <c r="A6" s="85"/>
      <c r="B6" s="90" t="s">
        <v>118</v>
      </c>
      <c r="C6" s="244" t="s">
        <v>83</v>
      </c>
      <c r="D6" s="90" t="s">
        <v>119</v>
      </c>
      <c r="E6" s="91">
        <v>1300401.92</v>
      </c>
      <c r="F6" s="91">
        <v>1300401.92</v>
      </c>
      <c r="G6" s="91"/>
      <c r="H6" s="91"/>
      <c r="I6" s="103"/>
    </row>
    <row r="7" spans="1:9" ht="19.55" customHeight="1" x14ac:dyDescent="0.15">
      <c r="A7" s="369"/>
      <c r="B7" s="236" t="s">
        <v>120</v>
      </c>
      <c r="C7" s="243">
        <v>1300401.92</v>
      </c>
      <c r="D7" s="236" t="s">
        <v>121</v>
      </c>
      <c r="E7" s="91"/>
      <c r="F7" s="91"/>
      <c r="G7" s="91"/>
      <c r="H7" s="91"/>
      <c r="I7" s="103"/>
    </row>
    <row r="8" spans="1:9" ht="19.55" customHeight="1" x14ac:dyDescent="0.15">
      <c r="A8" s="369"/>
      <c r="B8" s="236" t="s">
        <v>122</v>
      </c>
      <c r="C8" s="91"/>
      <c r="D8" s="236" t="s">
        <v>123</v>
      </c>
      <c r="E8" s="91"/>
      <c r="F8" s="91"/>
      <c r="G8" s="91"/>
      <c r="H8" s="91"/>
      <c r="I8" s="103"/>
    </row>
    <row r="9" spans="1:9" ht="19.55" customHeight="1" x14ac:dyDescent="0.15">
      <c r="A9" s="369"/>
      <c r="B9" s="236" t="s">
        <v>124</v>
      </c>
      <c r="C9" s="91"/>
      <c r="D9" s="236" t="s">
        <v>125</v>
      </c>
      <c r="E9" s="91"/>
      <c r="F9" s="91"/>
      <c r="G9" s="91"/>
      <c r="H9" s="91"/>
      <c r="I9" s="103"/>
    </row>
    <row r="10" spans="1:9" ht="19.55" customHeight="1" x14ac:dyDescent="0.15">
      <c r="A10" s="85"/>
      <c r="B10" s="90" t="s">
        <v>126</v>
      </c>
      <c r="C10" s="91"/>
      <c r="D10" s="236" t="s">
        <v>127</v>
      </c>
      <c r="E10" s="91"/>
      <c r="F10" s="91"/>
      <c r="G10" s="91"/>
      <c r="H10" s="91"/>
      <c r="I10" s="103"/>
    </row>
    <row r="11" spans="1:9" ht="19.55" customHeight="1" x14ac:dyDescent="0.15">
      <c r="A11" s="369"/>
      <c r="B11" s="236" t="s">
        <v>120</v>
      </c>
      <c r="C11" s="91"/>
      <c r="D11" s="236" t="s">
        <v>128</v>
      </c>
      <c r="E11" s="91"/>
      <c r="F11" s="91"/>
      <c r="G11" s="91"/>
      <c r="H11" s="91"/>
      <c r="I11" s="103"/>
    </row>
    <row r="12" spans="1:9" ht="19.55" customHeight="1" x14ac:dyDescent="0.15">
      <c r="A12" s="369"/>
      <c r="B12" s="236" t="s">
        <v>122</v>
      </c>
      <c r="C12" s="91"/>
      <c r="D12" s="236" t="s">
        <v>129</v>
      </c>
      <c r="E12" s="91"/>
      <c r="F12" s="91"/>
      <c r="G12" s="91"/>
      <c r="H12" s="91"/>
      <c r="I12" s="103"/>
    </row>
    <row r="13" spans="1:9" ht="19.55" customHeight="1" x14ac:dyDescent="0.15">
      <c r="A13" s="369"/>
      <c r="B13" s="236" t="s">
        <v>124</v>
      </c>
      <c r="C13" s="91"/>
      <c r="D13" s="236" t="s">
        <v>130</v>
      </c>
      <c r="E13" s="91"/>
      <c r="F13" s="91"/>
      <c r="G13" s="91"/>
      <c r="H13" s="91"/>
      <c r="I13" s="103"/>
    </row>
    <row r="14" spans="1:9" ht="19.55" customHeight="1" x14ac:dyDescent="0.15">
      <c r="A14" s="369"/>
      <c r="B14" s="236" t="s">
        <v>131</v>
      </c>
      <c r="C14" s="91"/>
      <c r="D14" s="236" t="s">
        <v>132</v>
      </c>
      <c r="E14" s="91">
        <v>1131747.94</v>
      </c>
      <c r="F14" s="91">
        <v>1131747.94</v>
      </c>
      <c r="G14" s="91"/>
      <c r="H14" s="91"/>
      <c r="I14" s="103"/>
    </row>
    <row r="15" spans="1:9" ht="19.55" customHeight="1" x14ac:dyDescent="0.15">
      <c r="A15" s="369"/>
      <c r="B15" s="236" t="s">
        <v>131</v>
      </c>
      <c r="C15" s="91"/>
      <c r="D15" s="236" t="s">
        <v>133</v>
      </c>
      <c r="E15" s="91"/>
      <c r="F15" s="91"/>
      <c r="G15" s="91"/>
      <c r="H15" s="91"/>
      <c r="I15" s="103"/>
    </row>
    <row r="16" spans="1:9" ht="19.55" customHeight="1" x14ac:dyDescent="0.15">
      <c r="A16" s="369"/>
      <c r="B16" s="236" t="s">
        <v>131</v>
      </c>
      <c r="C16" s="91"/>
      <c r="D16" s="236" t="s">
        <v>134</v>
      </c>
      <c r="E16" s="91">
        <v>74361.82</v>
      </c>
      <c r="F16" s="91">
        <v>74361.82</v>
      </c>
      <c r="G16" s="91"/>
      <c r="H16" s="91"/>
      <c r="I16" s="103"/>
    </row>
    <row r="17" spans="1:9" ht="19.55" customHeight="1" x14ac:dyDescent="0.15">
      <c r="A17" s="369"/>
      <c r="B17" s="236" t="s">
        <v>131</v>
      </c>
      <c r="C17" s="91"/>
      <c r="D17" s="236" t="s">
        <v>135</v>
      </c>
      <c r="E17" s="91"/>
      <c r="F17" s="91"/>
      <c r="G17" s="91"/>
      <c r="H17" s="91"/>
      <c r="I17" s="103"/>
    </row>
    <row r="18" spans="1:9" ht="19.55" customHeight="1" x14ac:dyDescent="0.15">
      <c r="A18" s="369"/>
      <c r="B18" s="236" t="s">
        <v>131</v>
      </c>
      <c r="C18" s="91"/>
      <c r="D18" s="236" t="s">
        <v>136</v>
      </c>
      <c r="E18" s="91"/>
      <c r="F18" s="91"/>
      <c r="G18" s="91"/>
      <c r="H18" s="91"/>
      <c r="I18" s="103"/>
    </row>
    <row r="19" spans="1:9" ht="19.55" customHeight="1" x14ac:dyDescent="0.15">
      <c r="A19" s="369"/>
      <c r="B19" s="236" t="s">
        <v>131</v>
      </c>
      <c r="C19" s="91"/>
      <c r="D19" s="236" t="s">
        <v>137</v>
      </c>
      <c r="E19" s="91"/>
      <c r="F19" s="91"/>
      <c r="G19" s="91"/>
      <c r="H19" s="91"/>
      <c r="I19" s="103"/>
    </row>
    <row r="20" spans="1:9" ht="19.55" customHeight="1" x14ac:dyDescent="0.15">
      <c r="A20" s="369"/>
      <c r="B20" s="236" t="s">
        <v>131</v>
      </c>
      <c r="C20" s="91"/>
      <c r="D20" s="236" t="s">
        <v>138</v>
      </c>
      <c r="E20" s="91"/>
      <c r="F20" s="91"/>
      <c r="G20" s="91"/>
      <c r="H20" s="91"/>
      <c r="I20" s="103"/>
    </row>
    <row r="21" spans="1:9" ht="19.55" customHeight="1" x14ac:dyDescent="0.15">
      <c r="A21" s="369"/>
      <c r="B21" s="236" t="s">
        <v>131</v>
      </c>
      <c r="C21" s="91"/>
      <c r="D21" s="236" t="s">
        <v>139</v>
      </c>
      <c r="E21" s="91"/>
      <c r="F21" s="91"/>
      <c r="G21" s="91"/>
      <c r="H21" s="91"/>
      <c r="I21" s="103"/>
    </row>
    <row r="22" spans="1:9" ht="19.55" customHeight="1" x14ac:dyDescent="0.15">
      <c r="A22" s="369"/>
      <c r="B22" s="236" t="s">
        <v>131</v>
      </c>
      <c r="C22" s="91"/>
      <c r="D22" s="236" t="s">
        <v>140</v>
      </c>
      <c r="E22" s="91"/>
      <c r="F22" s="91"/>
      <c r="G22" s="91"/>
      <c r="H22" s="91"/>
      <c r="I22" s="103"/>
    </row>
    <row r="23" spans="1:9" ht="19.55" customHeight="1" x14ac:dyDescent="0.15">
      <c r="A23" s="369"/>
      <c r="B23" s="236" t="s">
        <v>131</v>
      </c>
      <c r="C23" s="91"/>
      <c r="D23" s="236" t="s">
        <v>141</v>
      </c>
      <c r="E23" s="91"/>
      <c r="F23" s="91"/>
      <c r="G23" s="91"/>
      <c r="H23" s="91"/>
      <c r="I23" s="103"/>
    </row>
    <row r="24" spans="1:9" ht="19.55" customHeight="1" x14ac:dyDescent="0.15">
      <c r="A24" s="369"/>
      <c r="B24" s="236" t="s">
        <v>131</v>
      </c>
      <c r="C24" s="91"/>
      <c r="D24" s="236" t="s">
        <v>142</v>
      </c>
      <c r="E24" s="91"/>
      <c r="F24" s="91"/>
      <c r="G24" s="91"/>
      <c r="H24" s="91"/>
      <c r="I24" s="103"/>
    </row>
    <row r="25" spans="1:9" ht="19.55" customHeight="1" x14ac:dyDescent="0.15">
      <c r="A25" s="369"/>
      <c r="B25" s="236" t="s">
        <v>131</v>
      </c>
      <c r="C25" s="91"/>
      <c r="D25" s="236" t="s">
        <v>143</v>
      </c>
      <c r="E25" s="91"/>
      <c r="F25" s="91"/>
      <c r="G25" s="91"/>
      <c r="H25" s="91"/>
      <c r="I25" s="103"/>
    </row>
    <row r="26" spans="1:9" ht="19.55" customHeight="1" x14ac:dyDescent="0.15">
      <c r="A26" s="369"/>
      <c r="B26" s="236" t="s">
        <v>131</v>
      </c>
      <c r="C26" s="91"/>
      <c r="D26" s="236" t="s">
        <v>144</v>
      </c>
      <c r="E26" s="91">
        <v>94292.16</v>
      </c>
      <c r="F26" s="91">
        <v>94292.16</v>
      </c>
      <c r="G26" s="91"/>
      <c r="H26" s="91"/>
      <c r="I26" s="103"/>
    </row>
    <row r="27" spans="1:9" ht="19.55" customHeight="1" x14ac:dyDescent="0.15">
      <c r="A27" s="369"/>
      <c r="B27" s="236" t="s">
        <v>131</v>
      </c>
      <c r="C27" s="91"/>
      <c r="D27" s="236" t="s">
        <v>145</v>
      </c>
      <c r="E27" s="91"/>
      <c r="F27" s="91"/>
      <c r="G27" s="91"/>
      <c r="H27" s="91"/>
      <c r="I27" s="103"/>
    </row>
    <row r="28" spans="1:9" ht="19.55" customHeight="1" x14ac:dyDescent="0.15">
      <c r="A28" s="369"/>
      <c r="B28" s="236" t="s">
        <v>131</v>
      </c>
      <c r="C28" s="91"/>
      <c r="D28" s="236" t="s">
        <v>146</v>
      </c>
      <c r="E28" s="91"/>
      <c r="F28" s="91"/>
      <c r="G28" s="91"/>
      <c r="H28" s="91"/>
      <c r="I28" s="103"/>
    </row>
    <row r="29" spans="1:9" ht="19.55" customHeight="1" x14ac:dyDescent="0.15">
      <c r="A29" s="369"/>
      <c r="B29" s="236" t="s">
        <v>131</v>
      </c>
      <c r="C29" s="91"/>
      <c r="D29" s="236" t="s">
        <v>147</v>
      </c>
      <c r="E29" s="91"/>
      <c r="F29" s="91"/>
      <c r="G29" s="91"/>
      <c r="H29" s="91"/>
      <c r="I29" s="103"/>
    </row>
    <row r="30" spans="1:9" ht="19.55" customHeight="1" x14ac:dyDescent="0.15">
      <c r="A30" s="369"/>
      <c r="B30" s="236" t="s">
        <v>131</v>
      </c>
      <c r="C30" s="91"/>
      <c r="D30" s="236" t="s">
        <v>148</v>
      </c>
      <c r="E30" s="91"/>
      <c r="F30" s="91"/>
      <c r="G30" s="91"/>
      <c r="H30" s="91"/>
      <c r="I30" s="103"/>
    </row>
    <row r="31" spans="1:9" ht="19.55" customHeight="1" x14ac:dyDescent="0.15">
      <c r="A31" s="369"/>
      <c r="B31" s="236" t="s">
        <v>131</v>
      </c>
      <c r="C31" s="91"/>
      <c r="D31" s="236" t="s">
        <v>149</v>
      </c>
      <c r="E31" s="91"/>
      <c r="F31" s="91"/>
      <c r="G31" s="91"/>
      <c r="H31" s="91"/>
      <c r="I31" s="103"/>
    </row>
    <row r="32" spans="1:9" ht="19.55" customHeight="1" x14ac:dyDescent="0.15">
      <c r="A32" s="369"/>
      <c r="B32" s="236" t="s">
        <v>131</v>
      </c>
      <c r="C32" s="91"/>
      <c r="D32" s="236" t="s">
        <v>150</v>
      </c>
      <c r="E32" s="91"/>
      <c r="F32" s="91"/>
      <c r="G32" s="91"/>
      <c r="H32" s="91"/>
      <c r="I32" s="103"/>
    </row>
    <row r="33" spans="1:9" ht="19.55" customHeight="1" x14ac:dyDescent="0.15">
      <c r="A33" s="369"/>
      <c r="B33" s="236" t="s">
        <v>131</v>
      </c>
      <c r="C33" s="91"/>
      <c r="D33" s="236" t="s">
        <v>151</v>
      </c>
      <c r="E33" s="91"/>
      <c r="F33" s="91"/>
      <c r="G33" s="91"/>
      <c r="H33" s="91"/>
      <c r="I33" s="103"/>
    </row>
    <row r="34" spans="1:9" ht="19.55" customHeight="1" x14ac:dyDescent="0.15">
      <c r="A34" s="369"/>
      <c r="B34" s="236" t="s">
        <v>131</v>
      </c>
      <c r="C34" s="91"/>
      <c r="D34" s="236" t="s">
        <v>152</v>
      </c>
      <c r="E34" s="91"/>
      <c r="F34" s="91"/>
      <c r="G34" s="91"/>
      <c r="H34" s="91"/>
      <c r="I34" s="103"/>
    </row>
    <row r="35" spans="1:9" ht="8.5" customHeight="1" x14ac:dyDescent="0.15">
      <c r="A35" s="123"/>
      <c r="B35" s="123"/>
      <c r="C35" s="123"/>
      <c r="D35" s="87"/>
      <c r="E35" s="123"/>
      <c r="F35" s="123"/>
      <c r="G35" s="123"/>
      <c r="H35" s="123"/>
      <c r="I35" s="96"/>
    </row>
  </sheetData>
  <mergeCells count="6">
    <mergeCell ref="B2:H2"/>
    <mergeCell ref="B3:C3"/>
    <mergeCell ref="B4:C4"/>
    <mergeCell ref="D4:H4"/>
    <mergeCell ref="A7:A9"/>
    <mergeCell ref="A11:A34"/>
  </mergeCells>
  <phoneticPr fontId="0" type="noConversion"/>
  <printOptions horizontalCentered="1"/>
  <pageMargins left="1.3776055471164974" right="0.9839047597149226" top="0.9839047597149226" bottom="0.9839047597149226" header="0.0" footer="0.0"/>
  <pageSetup paperSize="9" scale="63" fitToHeight="0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P34"/>
  <sheetViews>
    <sheetView zoomScaleNormal="100" topLeftCell="A1" workbookViewId="0">
      <pane ySplit="6" topLeftCell="A7" activePane="bottomLeft" state="frozen"/>
      <selection activeCell="D7" activeCellId="0" sqref="D7"/>
      <selection pane="bottomLeft" activeCell="D7" activeCellId="0" sqref="D7"/>
    </sheetView>
  </sheetViews>
  <sheetFormatPr defaultRowHeight="13.5" defaultColWidth="10.000152587890625" x14ac:dyDescent="0.15"/>
  <cols>
    <col min="1" max="1" width="1.5" customWidth="1" style="60"/>
    <col min="2" max="3" width="5.875" customWidth="1" style="60"/>
    <col min="4" max="4" width="11.625" customWidth="1" style="60"/>
    <col min="5" max="5" width="28.375" customWidth="1" style="60"/>
    <col min="6" max="6" width="15.25" customWidth="1" style="60"/>
    <col min="7" max="7" width="14.75" customWidth="1" style="60"/>
    <col min="8" max="8" width="16.25" customWidth="1" style="60"/>
    <col min="9" max="9" width="14.875" customWidth="1" style="60"/>
    <col min="10" max="10" width="13.875" customWidth="1" style="60"/>
    <col min="11" max="13" width="5.875" customWidth="1" style="60"/>
    <col min="14" max="16" width="7.25" customWidth="1" style="60"/>
    <col min="17" max="23" width="5.875" customWidth="1" style="60"/>
    <col min="24" max="26" width="7.25" customWidth="1" style="60"/>
    <col min="27" max="33" width="5.875" customWidth="1" style="60"/>
    <col min="34" max="39" width="7.25" customWidth="1" style="60"/>
    <col min="40" max="40" width="1.5" customWidth="1" style="60"/>
    <col min="41" max="42" width="9.75" customWidth="1" style="60"/>
    <col min="43" max="16384" width="10.0" style="60"/>
  </cols>
  <sheetData>
    <row r="1" spans="1:40" ht="25.0" customHeight="1" x14ac:dyDescent="0.15">
      <c r="A1" s="105"/>
      <c r="B1" s="3"/>
      <c r="C1" s="3"/>
      <c r="D1" s="106"/>
      <c r="E1" s="106"/>
      <c r="F1" s="61"/>
      <c r="G1" s="61"/>
      <c r="H1" s="61"/>
      <c r="I1" s="106"/>
      <c r="J1" s="106"/>
      <c r="K1" s="61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11" t="s">
        <v>153</v>
      </c>
      <c r="AN1" s="112"/>
    </row>
    <row r="2" spans="1:40" ht="22.499657" customHeight="1" x14ac:dyDescent="0.15">
      <c r="A2" s="61"/>
      <c r="B2" s="370" t="s">
        <v>154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112"/>
    </row>
    <row r="3" spans="1:40" ht="19.55" customHeight="1" x14ac:dyDescent="0.15">
      <c r="A3" s="65"/>
      <c r="B3" s="371" t="s">
        <v>5</v>
      </c>
      <c r="C3" s="371"/>
      <c r="D3" s="371"/>
      <c r="E3" s="371"/>
      <c r="F3" s="107"/>
      <c r="G3" s="65"/>
      <c r="H3" s="108"/>
      <c r="I3" s="107"/>
      <c r="J3" s="107"/>
      <c r="K3" s="110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376" t="s">
        <v>6</v>
      </c>
      <c r="AM3" s="376"/>
      <c r="AN3" s="113"/>
    </row>
    <row r="4" spans="1:40" ht="24.0" customHeight="1" x14ac:dyDescent="0.15">
      <c r="A4" s="63"/>
      <c r="B4" s="372" t="s">
        <v>9</v>
      </c>
      <c r="C4" s="372"/>
      <c r="D4" s="372"/>
      <c r="E4" s="372"/>
      <c r="F4" s="372" t="s">
        <v>155</v>
      </c>
      <c r="G4" s="372" t="s">
        <v>156</v>
      </c>
      <c r="H4" s="372"/>
      <c r="I4" s="372"/>
      <c r="J4" s="372"/>
      <c r="K4" s="372"/>
      <c r="L4" s="372"/>
      <c r="M4" s="372"/>
      <c r="N4" s="372"/>
      <c r="O4" s="372"/>
      <c r="P4" s="372"/>
      <c r="Q4" s="372" t="s">
        <v>157</v>
      </c>
      <c r="R4" s="372"/>
      <c r="S4" s="372"/>
      <c r="T4" s="372"/>
      <c r="U4" s="372"/>
      <c r="V4" s="372"/>
      <c r="W4" s="372"/>
      <c r="X4" s="372"/>
      <c r="Y4" s="372"/>
      <c r="Z4" s="372"/>
      <c r="AA4" s="372" t="s">
        <v>158</v>
      </c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114"/>
    </row>
    <row r="5" spans="1:40" ht="24.0" customHeight="1" x14ac:dyDescent="0.15">
      <c r="A5" s="63"/>
      <c r="B5" s="372" t="s">
        <v>79</v>
      </c>
      <c r="C5" s="372"/>
      <c r="D5" s="372" t="s">
        <v>69</v>
      </c>
      <c r="E5" s="372" t="s">
        <v>70</v>
      </c>
      <c r="F5" s="372"/>
      <c r="G5" s="372" t="s">
        <v>58</v>
      </c>
      <c r="H5" s="372" t="s">
        <v>159</v>
      </c>
      <c r="I5" s="372"/>
      <c r="J5" s="372"/>
      <c r="K5" s="372" t="s">
        <v>160</v>
      </c>
      <c r="L5" s="372"/>
      <c r="M5" s="372"/>
      <c r="N5" s="372" t="s">
        <v>161</v>
      </c>
      <c r="O5" s="372"/>
      <c r="P5" s="372"/>
      <c r="Q5" s="372" t="s">
        <v>58</v>
      </c>
      <c r="R5" s="372" t="s">
        <v>159</v>
      </c>
      <c r="S5" s="372"/>
      <c r="T5" s="372"/>
      <c r="U5" s="372" t="s">
        <v>160</v>
      </c>
      <c r="V5" s="372"/>
      <c r="W5" s="372"/>
      <c r="X5" s="372" t="s">
        <v>161</v>
      </c>
      <c r="Y5" s="372"/>
      <c r="Z5" s="372"/>
      <c r="AA5" s="372" t="s">
        <v>58</v>
      </c>
      <c r="AB5" s="372" t="s">
        <v>159</v>
      </c>
      <c r="AC5" s="372"/>
      <c r="AD5" s="372"/>
      <c r="AE5" s="372" t="s">
        <v>160</v>
      </c>
      <c r="AF5" s="372"/>
      <c r="AG5" s="372"/>
      <c r="AH5" s="372" t="s">
        <v>161</v>
      </c>
      <c r="AI5" s="372"/>
      <c r="AJ5" s="372"/>
      <c r="AK5" s="372" t="s">
        <v>162</v>
      </c>
      <c r="AL5" s="372"/>
      <c r="AM5" s="372"/>
      <c r="AN5" s="114"/>
    </row>
    <row r="6" spans="1:40" ht="39.0" customHeight="1" x14ac:dyDescent="0.15">
      <c r="A6" s="14"/>
      <c r="B6" s="57" t="s">
        <v>80</v>
      </c>
      <c r="C6" s="57" t="s">
        <v>81</v>
      </c>
      <c r="D6" s="372"/>
      <c r="E6" s="372"/>
      <c r="F6" s="372"/>
      <c r="G6" s="372"/>
      <c r="H6" s="57" t="s">
        <v>163</v>
      </c>
      <c r="I6" s="57" t="s">
        <v>75</v>
      </c>
      <c r="J6" s="57" t="s">
        <v>76</v>
      </c>
      <c r="K6" s="57" t="s">
        <v>163</v>
      </c>
      <c r="L6" s="57" t="s">
        <v>75</v>
      </c>
      <c r="M6" s="57" t="s">
        <v>76</v>
      </c>
      <c r="N6" s="57" t="s">
        <v>163</v>
      </c>
      <c r="O6" s="57" t="s">
        <v>164</v>
      </c>
      <c r="P6" s="57" t="s">
        <v>165</v>
      </c>
      <c r="Q6" s="372"/>
      <c r="R6" s="57" t="s">
        <v>163</v>
      </c>
      <c r="S6" s="57" t="s">
        <v>75</v>
      </c>
      <c r="T6" s="57" t="s">
        <v>76</v>
      </c>
      <c r="U6" s="57" t="s">
        <v>163</v>
      </c>
      <c r="V6" s="57" t="s">
        <v>75</v>
      </c>
      <c r="W6" s="57" t="s">
        <v>76</v>
      </c>
      <c r="X6" s="57" t="s">
        <v>163</v>
      </c>
      <c r="Y6" s="57" t="s">
        <v>164</v>
      </c>
      <c r="Z6" s="57" t="s">
        <v>165</v>
      </c>
      <c r="AA6" s="372"/>
      <c r="AB6" s="57" t="s">
        <v>163</v>
      </c>
      <c r="AC6" s="57" t="s">
        <v>75</v>
      </c>
      <c r="AD6" s="57" t="s">
        <v>76</v>
      </c>
      <c r="AE6" s="57" t="s">
        <v>163</v>
      </c>
      <c r="AF6" s="57" t="s">
        <v>75</v>
      </c>
      <c r="AG6" s="57" t="s">
        <v>76</v>
      </c>
      <c r="AH6" s="57" t="s">
        <v>163</v>
      </c>
      <c r="AI6" s="57" t="s">
        <v>164</v>
      </c>
      <c r="AJ6" s="57" t="s">
        <v>165</v>
      </c>
      <c r="AK6" s="57" t="s">
        <v>163</v>
      </c>
      <c r="AL6" s="57" t="s">
        <v>164</v>
      </c>
      <c r="AM6" s="57" t="s">
        <v>165</v>
      </c>
      <c r="AN6" s="114"/>
    </row>
    <row r="7" spans="1:40" ht="22.499657" customHeight="1" x14ac:dyDescent="0.15">
      <c r="A7" s="63"/>
      <c r="B7" s="86"/>
      <c r="C7" s="86"/>
      <c r="D7" s="86">
        <v>509001</v>
      </c>
      <c r="E7" s="86" t="s">
        <v>71</v>
      </c>
      <c r="F7" s="88">
        <f>F8+F17+F33</f>
        <v>1300401.92</v>
      </c>
      <c r="G7" s="88">
        <f>G8+G17+G33</f>
        <v>1300401.92</v>
      </c>
      <c r="H7" s="88">
        <f>H8+H17+H33</f>
        <v>1250401.92</v>
      </c>
      <c r="I7" s="88">
        <f>I8+I17+I33</f>
        <v>1250401.92</v>
      </c>
      <c r="J7" s="88">
        <f>J8+J17+J33</f>
        <v>50000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114"/>
    </row>
    <row r="8" spans="1:40" ht="23.25" customHeight="1" x14ac:dyDescent="0.15">
      <c r="A8" s="63"/>
      <c r="B8" s="256" t="s">
        <v>166</v>
      </c>
      <c r="C8" s="250"/>
      <c r="D8" s="237">
        <v>509001</v>
      </c>
      <c r="E8" s="239" t="s">
        <v>167</v>
      </c>
      <c r="F8" s="91">
        <f>F9+F10+F11+F12+F13+F14+F15+F16</f>
        <v>1070775.28</v>
      </c>
      <c r="G8" s="91">
        <f>G9+G10+G11+G12+G13+G14+G15+G16</f>
        <v>1070775.28</v>
      </c>
      <c r="H8" s="91">
        <f>H9+H10+H11+H12+H13+H14+H15+H16</f>
        <v>1070775.28</v>
      </c>
      <c r="I8" s="91">
        <f>I9+I10+I11+I12+I13+I14+I15+I16</f>
        <v>1070775.28</v>
      </c>
      <c r="J8" s="88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114"/>
    </row>
    <row r="9" spans="1:40" ht="22.499657" customHeight="1" x14ac:dyDescent="0.15">
      <c r="A9" s="63"/>
      <c r="B9" s="256" t="s">
        <v>166</v>
      </c>
      <c r="C9" s="256" t="s">
        <v>96</v>
      </c>
      <c r="D9" s="237">
        <v>509001</v>
      </c>
      <c r="E9" s="245" t="s">
        <v>168</v>
      </c>
      <c r="F9" s="238" t="s">
        <v>169</v>
      </c>
      <c r="G9" s="238" t="s">
        <v>169</v>
      </c>
      <c r="H9" s="238" t="s">
        <v>169</v>
      </c>
      <c r="I9" s="238" t="s">
        <v>169</v>
      </c>
      <c r="J9" s="88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114"/>
    </row>
    <row r="10" spans="1:40" ht="22.499657" customHeight="1" x14ac:dyDescent="0.15">
      <c r="A10" s="63"/>
      <c r="B10" s="256" t="s">
        <v>166</v>
      </c>
      <c r="C10" s="256" t="s">
        <v>110</v>
      </c>
      <c r="D10" s="237">
        <v>509001</v>
      </c>
      <c r="E10" s="245" t="s">
        <v>170</v>
      </c>
      <c r="F10" s="238" t="s">
        <v>171</v>
      </c>
      <c r="G10" s="238" t="s">
        <v>171</v>
      </c>
      <c r="H10" s="238" t="s">
        <v>171</v>
      </c>
      <c r="I10" s="238" t="s">
        <v>171</v>
      </c>
      <c r="J10" s="88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114"/>
    </row>
    <row r="11" spans="1:40" ht="22.499657" customHeight="1" x14ac:dyDescent="0.15">
      <c r="A11" s="63"/>
      <c r="B11" s="256" t="s">
        <v>166</v>
      </c>
      <c r="C11" s="257" t="s">
        <v>105</v>
      </c>
      <c r="D11" s="237">
        <v>509001</v>
      </c>
      <c r="E11" s="245" t="s">
        <v>172</v>
      </c>
      <c r="F11" s="238" t="s">
        <v>173</v>
      </c>
      <c r="G11" s="238" t="s">
        <v>173</v>
      </c>
      <c r="H11" s="238" t="s">
        <v>173</v>
      </c>
      <c r="I11" s="238" t="s">
        <v>173</v>
      </c>
      <c r="J11" s="88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114"/>
    </row>
    <row r="12" spans="1:40" ht="22.499657" customHeight="1" x14ac:dyDescent="0.15">
      <c r="A12" s="63"/>
      <c r="B12" s="256" t="s">
        <v>166</v>
      </c>
      <c r="C12" s="256" t="s">
        <v>174</v>
      </c>
      <c r="D12" s="237">
        <v>509001</v>
      </c>
      <c r="E12" s="245" t="s">
        <v>175</v>
      </c>
      <c r="F12" s="238" t="s">
        <v>91</v>
      </c>
      <c r="G12" s="238" t="s">
        <v>91</v>
      </c>
      <c r="H12" s="238" t="s">
        <v>91</v>
      </c>
      <c r="I12" s="238" t="s">
        <v>91</v>
      </c>
      <c r="J12" s="88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114"/>
    </row>
    <row r="13" spans="1:40" ht="22.499657" customHeight="1" x14ac:dyDescent="0.15">
      <c r="A13" s="63"/>
      <c r="B13" s="256" t="s">
        <v>166</v>
      </c>
      <c r="C13" s="256" t="s">
        <v>176</v>
      </c>
      <c r="D13" s="237">
        <v>509001</v>
      </c>
      <c r="E13" s="245" t="s">
        <v>177</v>
      </c>
      <c r="F13" s="238" t="s">
        <v>104</v>
      </c>
      <c r="G13" s="238" t="s">
        <v>104</v>
      </c>
      <c r="H13" s="238" t="s">
        <v>104</v>
      </c>
      <c r="I13" s="238" t="s">
        <v>104</v>
      </c>
      <c r="J13" s="88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114"/>
    </row>
    <row r="14" spans="1:40" ht="22.499657" customHeight="1" x14ac:dyDescent="0.15">
      <c r="A14" s="63"/>
      <c r="B14" s="256" t="s">
        <v>166</v>
      </c>
      <c r="C14" s="256" t="s">
        <v>101</v>
      </c>
      <c r="D14" s="237">
        <v>509001</v>
      </c>
      <c r="E14" s="245" t="s">
        <v>178</v>
      </c>
      <c r="F14" s="238" t="s">
        <v>107</v>
      </c>
      <c r="G14" s="238" t="s">
        <v>107</v>
      </c>
      <c r="H14" s="238" t="s">
        <v>107</v>
      </c>
      <c r="I14" s="238" t="s">
        <v>107</v>
      </c>
      <c r="J14" s="88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114"/>
    </row>
    <row r="15" spans="1:40" ht="22.499657" customHeight="1" x14ac:dyDescent="0.15">
      <c r="A15" s="63"/>
      <c r="B15" s="256" t="s">
        <v>166</v>
      </c>
      <c r="C15" s="256" t="s">
        <v>179</v>
      </c>
      <c r="D15" s="237">
        <v>509001</v>
      </c>
      <c r="E15" s="245" t="s">
        <v>180</v>
      </c>
      <c r="F15" s="238" t="s">
        <v>181</v>
      </c>
      <c r="G15" s="238" t="s">
        <v>181</v>
      </c>
      <c r="H15" s="238" t="s">
        <v>181</v>
      </c>
      <c r="I15" s="238" t="s">
        <v>181</v>
      </c>
      <c r="J15" s="88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114"/>
    </row>
    <row r="16" spans="1:40" ht="22.499657" customHeight="1" x14ac:dyDescent="0.15">
      <c r="A16" s="63"/>
      <c r="B16" s="256" t="s">
        <v>166</v>
      </c>
      <c r="C16" s="256" t="s">
        <v>182</v>
      </c>
      <c r="D16" s="237">
        <v>509001</v>
      </c>
      <c r="E16" s="245" t="s">
        <v>112</v>
      </c>
      <c r="F16" s="238" t="s">
        <v>109</v>
      </c>
      <c r="G16" s="238" t="s">
        <v>109</v>
      </c>
      <c r="H16" s="238" t="s">
        <v>109</v>
      </c>
      <c r="I16" s="238" t="s">
        <v>109</v>
      </c>
      <c r="J16" s="88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114"/>
    </row>
    <row r="17" spans="1:40" ht="22.499657" customHeight="1" x14ac:dyDescent="0.15">
      <c r="A17" s="63"/>
      <c r="B17" s="256" t="s">
        <v>183</v>
      </c>
      <c r="C17" s="256"/>
      <c r="D17" s="237">
        <v>509001</v>
      </c>
      <c r="E17" s="239" t="s">
        <v>184</v>
      </c>
      <c r="F17" s="243">
        <f>F18+F19+F20+F21+F22+F23+F24+F25+F26+F27+F28+F29+F30+F31+F32</f>
        <v>229566.63999999998</v>
      </c>
      <c r="G17" s="243">
        <f>G18+G19+G20+G21+G22+G23+G24+G25+G26+G27+G28+G29+G30+G31+G32</f>
        <v>229566.63999999998</v>
      </c>
      <c r="H17" s="243">
        <f>H18+H19+H20+H21+H22+H23+H24+H25+H26+H27+H28+H29+H30+H31+H32</f>
        <v>179566.63999999998</v>
      </c>
      <c r="I17" s="243">
        <f>I18+I19+I20+I21+I22+I23+I24+I25+I26+I27+I28+I29+I30+I31+I32</f>
        <v>179566.63999999998</v>
      </c>
      <c r="J17" s="243">
        <f>J18+J19+J20+J21+J22+J23+J24+J25+J26+J27+J28+J29+J30+J31+J32</f>
        <v>50000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114"/>
    </row>
    <row r="18" spans="1:40" ht="21.75" customHeight="1" x14ac:dyDescent="0.15">
      <c r="A18" s="63"/>
      <c r="B18" s="256" t="s">
        <v>183</v>
      </c>
      <c r="C18" s="256" t="s">
        <v>96</v>
      </c>
      <c r="D18" s="237">
        <v>509001</v>
      </c>
      <c r="E18" s="245" t="s">
        <v>185</v>
      </c>
      <c r="F18" s="238" t="s">
        <v>186</v>
      </c>
      <c r="G18" s="238" t="s">
        <v>186</v>
      </c>
      <c r="H18" s="238" t="s">
        <v>186</v>
      </c>
      <c r="I18" s="238" t="s">
        <v>186</v>
      </c>
      <c r="J18" s="88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114"/>
    </row>
    <row r="19" spans="1:40" ht="21.75" customHeight="1" x14ac:dyDescent="0.15">
      <c r="A19" s="74"/>
      <c r="B19" s="256" t="s">
        <v>183</v>
      </c>
      <c r="C19" s="256" t="s">
        <v>89</v>
      </c>
      <c r="D19" s="237">
        <v>509001</v>
      </c>
      <c r="E19" s="245" t="s">
        <v>187</v>
      </c>
      <c r="F19" s="238" t="s">
        <v>188</v>
      </c>
      <c r="G19" s="238" t="s">
        <v>188</v>
      </c>
      <c r="H19" s="238" t="s">
        <v>188</v>
      </c>
      <c r="I19" s="238" t="s">
        <v>188</v>
      </c>
      <c r="J19" s="88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115"/>
    </row>
    <row r="20" spans="1:22" ht="21.75" customHeight="1" x14ac:dyDescent="0.15">
      <c r="B20" s="256" t="s">
        <v>183</v>
      </c>
      <c r="C20" s="256" t="s">
        <v>189</v>
      </c>
      <c r="D20" s="237">
        <v>509001</v>
      </c>
      <c r="E20" s="245" t="s">
        <v>190</v>
      </c>
      <c r="F20" s="238" t="s">
        <v>191</v>
      </c>
      <c r="G20" s="238" t="s">
        <v>191</v>
      </c>
      <c r="H20" s="238" t="s">
        <v>191</v>
      </c>
      <c r="I20" s="238" t="s">
        <v>191</v>
      </c>
      <c r="J20" s="8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</row>
    <row r="21" spans="1:22" ht="21.75" customHeight="1" x14ac:dyDescent="0.15">
      <c r="B21" s="256" t="s">
        <v>183</v>
      </c>
      <c r="C21" s="256" t="s">
        <v>192</v>
      </c>
      <c r="D21" s="237">
        <v>509001</v>
      </c>
      <c r="E21" s="245" t="s">
        <v>193</v>
      </c>
      <c r="F21" s="238" t="s">
        <v>194</v>
      </c>
      <c r="G21" s="238" t="s">
        <v>194</v>
      </c>
      <c r="H21" s="238" t="s">
        <v>194</v>
      </c>
      <c r="I21" s="238" t="s">
        <v>194</v>
      </c>
      <c r="J21" s="8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</row>
    <row r="22" spans="1:22" ht="21.75" customHeight="1" x14ac:dyDescent="0.15">
      <c r="B22" s="256" t="s">
        <v>183</v>
      </c>
      <c r="C22" s="256" t="s">
        <v>195</v>
      </c>
      <c r="D22" s="237">
        <v>509001</v>
      </c>
      <c r="E22" s="245" t="s">
        <v>196</v>
      </c>
      <c r="F22" s="238" t="s">
        <v>197</v>
      </c>
      <c r="G22" s="238" t="s">
        <v>197</v>
      </c>
      <c r="H22" s="238" t="s">
        <v>197</v>
      </c>
      <c r="I22" s="238" t="s">
        <v>197</v>
      </c>
      <c r="J22" s="8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</row>
    <row r="23" spans="1:22" ht="21.75" customHeight="1" x14ac:dyDescent="0.15">
      <c r="B23" s="256" t="s">
        <v>183</v>
      </c>
      <c r="C23" s="256" t="s">
        <v>101</v>
      </c>
      <c r="D23" s="237">
        <v>509001</v>
      </c>
      <c r="E23" s="245" t="s">
        <v>198</v>
      </c>
      <c r="F23" s="238" t="s">
        <v>199</v>
      </c>
      <c r="G23" s="238" t="s">
        <v>199</v>
      </c>
      <c r="H23" s="238" t="s">
        <v>199</v>
      </c>
      <c r="I23" s="238" t="s">
        <v>199</v>
      </c>
      <c r="J23" s="8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</row>
    <row r="24" spans="1:39" ht="21.75" customHeight="1" x14ac:dyDescent="0.15">
      <c r="B24" s="256" t="s">
        <v>183</v>
      </c>
      <c r="C24" s="256" t="s">
        <v>200</v>
      </c>
      <c r="D24" s="237">
        <v>509001</v>
      </c>
      <c r="E24" s="245" t="s">
        <v>201</v>
      </c>
      <c r="F24" s="238" t="s">
        <v>202</v>
      </c>
      <c r="G24" s="238" t="s">
        <v>202</v>
      </c>
      <c r="H24" s="238" t="s">
        <v>202</v>
      </c>
      <c r="I24" s="238" t="s">
        <v>202</v>
      </c>
      <c r="J24" s="8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</row>
    <row r="25" spans="1:39" ht="21.75" customHeight="1" x14ac:dyDescent="0.15">
      <c r="B25" s="256" t="s">
        <v>183</v>
      </c>
      <c r="C25" s="256">
        <v>17</v>
      </c>
      <c r="D25" s="237">
        <v>509001</v>
      </c>
      <c r="E25" s="245" t="s">
        <v>203</v>
      </c>
      <c r="F25" s="238" t="s">
        <v>204</v>
      </c>
      <c r="G25" s="238" t="s">
        <v>204</v>
      </c>
      <c r="H25" s="238" t="s">
        <v>204</v>
      </c>
      <c r="I25" s="238" t="s">
        <v>204</v>
      </c>
      <c r="J25" s="8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</row>
    <row r="26" spans="1:39" ht="21.75" customHeight="1" x14ac:dyDescent="0.15">
      <c r="B26" s="256" t="s">
        <v>183</v>
      </c>
      <c r="C26" s="256" t="s">
        <v>205</v>
      </c>
      <c r="D26" s="237">
        <v>509001</v>
      </c>
      <c r="E26" s="245" t="s">
        <v>206</v>
      </c>
      <c r="F26" s="238" t="s">
        <v>207</v>
      </c>
      <c r="G26" s="238" t="s">
        <v>207</v>
      </c>
      <c r="H26" s="248"/>
      <c r="I26" s="248"/>
      <c r="J26" s="238" t="s">
        <v>207</v>
      </c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</row>
    <row r="27" spans="1:39" ht="21.75" customHeight="1" x14ac:dyDescent="0.15">
      <c r="B27" s="256" t="s">
        <v>183</v>
      </c>
      <c r="C27" s="256">
        <v>27</v>
      </c>
      <c r="D27" s="237">
        <v>509001</v>
      </c>
      <c r="E27" s="245" t="s">
        <v>208</v>
      </c>
      <c r="F27" s="238" t="s">
        <v>209</v>
      </c>
      <c r="G27" s="238" t="s">
        <v>209</v>
      </c>
      <c r="H27" s="248"/>
      <c r="I27" s="248"/>
      <c r="J27" s="238" t="s">
        <v>209</v>
      </c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</row>
    <row r="28" spans="1:39" ht="21.75" customHeight="1" x14ac:dyDescent="0.15">
      <c r="B28" s="256" t="s">
        <v>183</v>
      </c>
      <c r="C28" s="256" t="s">
        <v>210</v>
      </c>
      <c r="D28" s="237">
        <v>509001</v>
      </c>
      <c r="E28" s="245" t="s">
        <v>211</v>
      </c>
      <c r="F28" s="238" t="s">
        <v>212</v>
      </c>
      <c r="G28" s="238" t="s">
        <v>212</v>
      </c>
      <c r="H28" s="238" t="s">
        <v>212</v>
      </c>
      <c r="I28" s="238" t="s">
        <v>212</v>
      </c>
      <c r="J28" s="23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</row>
    <row r="29" spans="1:39" ht="21.75" customHeight="1" x14ac:dyDescent="0.15">
      <c r="B29" s="256" t="s">
        <v>183</v>
      </c>
      <c r="C29" s="256" t="s">
        <v>213</v>
      </c>
      <c r="D29" s="237">
        <v>509001</v>
      </c>
      <c r="E29" s="245" t="s">
        <v>214</v>
      </c>
      <c r="F29" s="238" t="s">
        <v>215</v>
      </c>
      <c r="G29" s="238" t="s">
        <v>215</v>
      </c>
      <c r="H29" s="238" t="s">
        <v>215</v>
      </c>
      <c r="I29" s="238" t="s">
        <v>215</v>
      </c>
      <c r="J29" s="23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</row>
    <row r="30" spans="1:39" ht="21.75" customHeight="1" x14ac:dyDescent="0.15">
      <c r="B30" s="256" t="s">
        <v>183</v>
      </c>
      <c r="C30" s="256">
        <v>31</v>
      </c>
      <c r="D30" s="237">
        <v>509001</v>
      </c>
      <c r="E30" s="245" t="s">
        <v>216</v>
      </c>
      <c r="F30" s="238" t="s">
        <v>217</v>
      </c>
      <c r="G30" s="238" t="s">
        <v>217</v>
      </c>
      <c r="H30" s="238" t="s">
        <v>217</v>
      </c>
      <c r="I30" s="238" t="s">
        <v>217</v>
      </c>
      <c r="J30" s="23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</row>
    <row r="31" spans="1:39" ht="21.75" customHeight="1" x14ac:dyDescent="0.15">
      <c r="B31" s="256" t="s">
        <v>183</v>
      </c>
      <c r="C31" s="256" t="s">
        <v>218</v>
      </c>
      <c r="D31" s="237">
        <v>509001</v>
      </c>
      <c r="E31" s="245" t="s">
        <v>219</v>
      </c>
      <c r="F31" s="238" t="s">
        <v>220</v>
      </c>
      <c r="G31" s="238" t="s">
        <v>220</v>
      </c>
      <c r="H31" s="238" t="s">
        <v>220</v>
      </c>
      <c r="I31" s="238" t="s">
        <v>220</v>
      </c>
      <c r="J31" s="23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</row>
    <row r="32" spans="1:39" ht="21.75" customHeight="1" x14ac:dyDescent="0.15">
      <c r="B32" s="256" t="s">
        <v>183</v>
      </c>
      <c r="C32" s="256" t="s">
        <v>221</v>
      </c>
      <c r="D32" s="237">
        <v>509001</v>
      </c>
      <c r="E32" s="245" t="s">
        <v>222</v>
      </c>
      <c r="F32" s="247">
        <v>19614.4</v>
      </c>
      <c r="G32" s="247">
        <v>19614.4</v>
      </c>
      <c r="H32" s="238" t="s">
        <v>223</v>
      </c>
      <c r="I32" s="238" t="s">
        <v>223</v>
      </c>
      <c r="J32" s="238" t="s">
        <v>207</v>
      </c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</row>
    <row r="33" spans="1:39" ht="21.75" customHeight="1" x14ac:dyDescent="0.15">
      <c r="B33" s="256" t="s">
        <v>224</v>
      </c>
      <c r="C33" s="256"/>
      <c r="D33" s="237">
        <v>509001</v>
      </c>
      <c r="E33" s="239" t="s">
        <v>225</v>
      </c>
      <c r="F33" s="91">
        <v>60</v>
      </c>
      <c r="G33" s="91">
        <v>60</v>
      </c>
      <c r="H33" s="91">
        <v>60</v>
      </c>
      <c r="I33" s="91">
        <v>60</v>
      </c>
      <c r="J33" s="8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</row>
    <row r="34" spans="1:39" ht="21.75" customHeight="1" x14ac:dyDescent="0.15">
      <c r="B34" s="256" t="s">
        <v>224</v>
      </c>
      <c r="C34" s="256" t="s">
        <v>195</v>
      </c>
      <c r="D34" s="237">
        <v>509001</v>
      </c>
      <c r="E34" s="245" t="s">
        <v>226</v>
      </c>
      <c r="F34" s="91">
        <v>60</v>
      </c>
      <c r="G34" s="91">
        <v>60</v>
      </c>
      <c r="H34" s="91">
        <v>60</v>
      </c>
      <c r="I34" s="91">
        <v>60</v>
      </c>
      <c r="J34" s="8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51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0"/>
  <sheetViews>
    <sheetView zoomScaleNormal="100" topLeftCell="A1" workbookViewId="0">
      <selection activeCell="E7" activeCellId="0" sqref="E7"/>
    </sheetView>
  </sheetViews>
  <sheetFormatPr defaultRowHeight="13.5" defaultColWidth="10.000152587890625" x14ac:dyDescent="0.15"/>
  <cols>
    <col min="1" max="1" width="1.5" customWidth="1" style="60"/>
    <col min="2" max="4" width="6.125" customWidth="1" style="60"/>
    <col min="5" max="5" width="16.875" customWidth="1" style="60"/>
    <col min="6" max="6" width="41.0" customWidth="1" style="60"/>
    <col min="7" max="7" width="16.375" customWidth="1" style="60"/>
    <col min="8" max="8" width="16.625" customWidth="1" style="60"/>
    <col min="9" max="9" width="16.375" customWidth="1" style="60"/>
    <col min="10" max="10" width="1.5" customWidth="1" style="60"/>
    <col min="11" max="11" width="9.75" customWidth="1" style="60"/>
    <col min="12" max="16384" width="10.0" style="60"/>
  </cols>
  <sheetData>
    <row r="1" spans="1:10" ht="14.3" customHeight="1" x14ac:dyDescent="0.15">
      <c r="A1" s="79"/>
      <c r="B1" s="377"/>
      <c r="C1" s="377"/>
      <c r="D1" s="377"/>
      <c r="E1" s="78"/>
      <c r="F1" s="78"/>
      <c r="G1" s="378" t="s">
        <v>227</v>
      </c>
      <c r="H1" s="378"/>
      <c r="I1" s="378"/>
      <c r="J1" s="102"/>
    </row>
    <row r="2" spans="1:10" ht="19.55" customHeight="1" x14ac:dyDescent="0.15">
      <c r="A2" s="79"/>
      <c r="B2" s="379" t="s">
        <v>228</v>
      </c>
      <c r="C2" s="379"/>
      <c r="D2" s="379"/>
      <c r="E2" s="379"/>
      <c r="F2" s="379"/>
      <c r="G2" s="379"/>
      <c r="H2" s="379"/>
      <c r="I2" s="379"/>
      <c r="J2" s="102" t="s">
        <v>3</v>
      </c>
    </row>
    <row r="3" spans="1:10" ht="17.05" customHeight="1" x14ac:dyDescent="0.15">
      <c r="A3" s="82"/>
      <c r="B3" s="375" t="s">
        <v>5</v>
      </c>
      <c r="C3" s="375"/>
      <c r="D3" s="375"/>
      <c r="E3" s="375"/>
      <c r="F3" s="375"/>
      <c r="G3" s="82"/>
      <c r="H3" s="98"/>
      <c r="I3" s="84" t="s">
        <v>6</v>
      </c>
      <c r="J3" s="102"/>
    </row>
    <row r="4" spans="1:10" ht="21.35" customHeight="1" x14ac:dyDescent="0.15">
      <c r="A4" s="87"/>
      <c r="B4" s="368" t="s">
        <v>9</v>
      </c>
      <c r="C4" s="368"/>
      <c r="D4" s="368"/>
      <c r="E4" s="368"/>
      <c r="F4" s="368"/>
      <c r="G4" s="368" t="s">
        <v>58</v>
      </c>
      <c r="H4" s="381" t="s">
        <v>229</v>
      </c>
      <c r="I4" s="381" t="s">
        <v>158</v>
      </c>
      <c r="J4" s="95"/>
    </row>
    <row r="5" spans="1:10" ht="21.35" customHeight="1" x14ac:dyDescent="0.15">
      <c r="A5" s="87"/>
      <c r="B5" s="368" t="s">
        <v>79</v>
      </c>
      <c r="C5" s="368"/>
      <c r="D5" s="368"/>
      <c r="E5" s="368" t="s">
        <v>69</v>
      </c>
      <c r="F5" s="368" t="s">
        <v>70</v>
      </c>
      <c r="G5" s="368"/>
      <c r="H5" s="381"/>
      <c r="I5" s="381"/>
      <c r="J5" s="95"/>
    </row>
    <row r="6" spans="1:10" ht="21.35" customHeight="1" x14ac:dyDescent="0.15">
      <c r="A6" s="100"/>
      <c r="B6" s="86" t="s">
        <v>80</v>
      </c>
      <c r="C6" s="86" t="s">
        <v>81</v>
      </c>
      <c r="D6" s="86" t="s">
        <v>82</v>
      </c>
      <c r="E6" s="368"/>
      <c r="F6" s="368"/>
      <c r="G6" s="368"/>
      <c r="H6" s="381"/>
      <c r="I6" s="381"/>
      <c r="J6" s="103"/>
    </row>
    <row r="7" spans="1:10" ht="19.55" customHeight="1" x14ac:dyDescent="0.15">
      <c r="A7" s="101"/>
      <c r="B7" s="86"/>
      <c r="C7" s="86"/>
      <c r="D7" s="86"/>
      <c r="E7" s="86">
        <v>509001</v>
      </c>
      <c r="F7" s="86" t="s">
        <v>71</v>
      </c>
      <c r="G7" s="242" t="s">
        <v>83</v>
      </c>
      <c r="H7" s="242" t="s">
        <v>83</v>
      </c>
      <c r="I7" s="88"/>
      <c r="J7" s="104"/>
    </row>
    <row r="8" spans="1:10" ht="19.55" customHeight="1" x14ac:dyDescent="0.15">
      <c r="A8" s="100"/>
      <c r="B8" s="237">
        <v>208</v>
      </c>
      <c r="C8" s="237"/>
      <c r="D8" s="237"/>
      <c r="E8" s="237">
        <v>509001</v>
      </c>
      <c r="F8" s="239" t="s">
        <v>86</v>
      </c>
      <c r="G8" s="241" t="s">
        <v>87</v>
      </c>
      <c r="H8" s="241" t="s">
        <v>87</v>
      </c>
      <c r="I8" s="91"/>
      <c r="J8" s="102"/>
    </row>
    <row r="9" spans="1:10" ht="19.55" customHeight="1" x14ac:dyDescent="0.15">
      <c r="A9" s="100"/>
      <c r="B9" s="237">
        <v>208</v>
      </c>
      <c r="C9" s="237" t="s">
        <v>89</v>
      </c>
      <c r="D9" s="237"/>
      <c r="E9" s="237">
        <v>509001</v>
      </c>
      <c r="F9" s="239" t="s">
        <v>90</v>
      </c>
      <c r="G9" s="238" t="s">
        <v>91</v>
      </c>
      <c r="H9" s="238" t="s">
        <v>91</v>
      </c>
      <c r="I9" s="91"/>
      <c r="J9" s="102"/>
    </row>
    <row r="10" spans="1:10" ht="19.55" customHeight="1" x14ac:dyDescent="0.15">
      <c r="A10" s="380"/>
      <c r="B10" s="237">
        <v>208</v>
      </c>
      <c r="C10" s="237" t="s">
        <v>89</v>
      </c>
      <c r="D10" s="237" t="s">
        <v>89</v>
      </c>
      <c r="E10" s="237">
        <v>509001</v>
      </c>
      <c r="F10" s="239" t="s">
        <v>92</v>
      </c>
      <c r="G10" s="238" t="s">
        <v>91</v>
      </c>
      <c r="H10" s="238" t="s">
        <v>91</v>
      </c>
      <c r="I10" s="91"/>
      <c r="J10" s="103"/>
    </row>
    <row r="11" spans="1:10" ht="19.55" customHeight="1" x14ac:dyDescent="0.15">
      <c r="A11" s="380"/>
      <c r="B11" s="237">
        <v>208</v>
      </c>
      <c r="C11" s="237">
        <v>16</v>
      </c>
      <c r="D11" s="237"/>
      <c r="E11" s="237">
        <v>509001</v>
      </c>
      <c r="F11" s="239" t="s">
        <v>93</v>
      </c>
      <c r="G11" s="240" t="s">
        <v>94</v>
      </c>
      <c r="H11" s="240" t="s">
        <v>94</v>
      </c>
      <c r="I11" s="91"/>
      <c r="J11" s="103"/>
    </row>
    <row r="12" spans="1:10" ht="19.55" customHeight="1" x14ac:dyDescent="0.15">
      <c r="A12" s="380"/>
      <c r="B12" s="237">
        <v>208</v>
      </c>
      <c r="C12" s="237">
        <v>16</v>
      </c>
      <c r="D12" s="237" t="s">
        <v>96</v>
      </c>
      <c r="E12" s="237">
        <v>509001</v>
      </c>
      <c r="F12" s="239" t="s">
        <v>97</v>
      </c>
      <c r="G12" s="240" t="s">
        <v>95</v>
      </c>
      <c r="H12" s="240" t="s">
        <v>95</v>
      </c>
      <c r="I12" s="91"/>
      <c r="J12" s="103"/>
    </row>
    <row r="13" spans="1:10" ht="19.55" customHeight="1" x14ac:dyDescent="0.15">
      <c r="A13" s="380"/>
      <c r="B13" s="237">
        <v>208</v>
      </c>
      <c r="C13" s="237">
        <v>16</v>
      </c>
      <c r="D13" s="237">
        <v>50</v>
      </c>
      <c r="E13" s="237">
        <v>509001</v>
      </c>
      <c r="F13" s="239" t="s">
        <v>98</v>
      </c>
      <c r="G13" s="240" t="s">
        <v>85</v>
      </c>
      <c r="H13" s="240" t="s">
        <v>85</v>
      </c>
      <c r="I13" s="91"/>
      <c r="J13" s="103"/>
    </row>
    <row r="14" spans="1:10" ht="19.55" customHeight="1" x14ac:dyDescent="0.15">
      <c r="A14" s="380"/>
      <c r="B14" s="237">
        <v>210</v>
      </c>
      <c r="C14" s="237"/>
      <c r="D14" s="237"/>
      <c r="E14" s="237">
        <v>509001</v>
      </c>
      <c r="F14" s="239" t="s">
        <v>99</v>
      </c>
      <c r="G14" s="238" t="s">
        <v>100</v>
      </c>
      <c r="H14" s="238" t="s">
        <v>100</v>
      </c>
      <c r="I14" s="91"/>
      <c r="J14" s="103"/>
    </row>
    <row r="15" spans="1:10" ht="19.55" customHeight="1" x14ac:dyDescent="0.15">
      <c r="A15" s="380"/>
      <c r="B15" s="237">
        <v>210</v>
      </c>
      <c r="C15" s="237" t="s">
        <v>101</v>
      </c>
      <c r="D15" s="237"/>
      <c r="E15" s="237">
        <v>509001</v>
      </c>
      <c r="F15" s="239" t="s">
        <v>102</v>
      </c>
      <c r="G15" s="238" t="s">
        <v>100</v>
      </c>
      <c r="H15" s="238" t="s">
        <v>100</v>
      </c>
      <c r="I15" s="91"/>
      <c r="J15" s="103"/>
    </row>
    <row r="16" spans="1:10" ht="19.55" customHeight="1" x14ac:dyDescent="0.15">
      <c r="A16" s="380"/>
      <c r="B16" s="237">
        <v>210</v>
      </c>
      <c r="C16" s="237" t="s">
        <v>101</v>
      </c>
      <c r="D16" s="237" t="s">
        <v>96</v>
      </c>
      <c r="E16" s="237">
        <v>509001</v>
      </c>
      <c r="F16" s="239" t="s">
        <v>230</v>
      </c>
      <c r="G16" s="238" t="s">
        <v>104</v>
      </c>
      <c r="H16" s="238" t="s">
        <v>104</v>
      </c>
      <c r="I16" s="91"/>
      <c r="J16" s="103"/>
    </row>
    <row r="17" spans="1:10" ht="19.55" customHeight="1" x14ac:dyDescent="0.15">
      <c r="A17" s="380"/>
      <c r="B17" s="237">
        <v>210</v>
      </c>
      <c r="C17" s="237" t="s">
        <v>101</v>
      </c>
      <c r="D17" s="237" t="s">
        <v>105</v>
      </c>
      <c r="E17" s="237">
        <v>509001</v>
      </c>
      <c r="F17" s="239" t="s">
        <v>106</v>
      </c>
      <c r="G17" s="238" t="s">
        <v>107</v>
      </c>
      <c r="H17" s="238" t="s">
        <v>107</v>
      </c>
      <c r="I17" s="91"/>
      <c r="J17" s="103"/>
    </row>
    <row r="18" spans="1:10" ht="19.55" customHeight="1" x14ac:dyDescent="0.15">
      <c r="A18" s="100"/>
      <c r="B18" s="237">
        <v>221</v>
      </c>
      <c r="C18" s="237"/>
      <c r="D18" s="237"/>
      <c r="E18" s="237">
        <v>509001</v>
      </c>
      <c r="F18" s="239" t="s">
        <v>108</v>
      </c>
      <c r="G18" s="238" t="s">
        <v>109</v>
      </c>
      <c r="H18" s="238" t="s">
        <v>109</v>
      </c>
      <c r="I18" s="91"/>
      <c r="J18" s="103"/>
    </row>
    <row r="19" spans="1:10" ht="19.55" customHeight="1" x14ac:dyDescent="0.15">
      <c r="A19" s="100"/>
      <c r="B19" s="237">
        <v>221</v>
      </c>
      <c r="C19" s="237" t="s">
        <v>110</v>
      </c>
      <c r="D19" s="237"/>
      <c r="E19" s="237">
        <v>509001</v>
      </c>
      <c r="F19" s="239" t="s">
        <v>111</v>
      </c>
      <c r="G19" s="238" t="s">
        <v>109</v>
      </c>
      <c r="H19" s="238" t="s">
        <v>109</v>
      </c>
      <c r="I19" s="91"/>
      <c r="J19" s="103"/>
    </row>
    <row r="20" spans="1:10" ht="19.55" customHeight="1" x14ac:dyDescent="0.15">
      <c r="A20" s="100"/>
      <c r="B20" s="237">
        <v>221</v>
      </c>
      <c r="C20" s="237" t="s">
        <v>110</v>
      </c>
      <c r="D20" s="237" t="s">
        <v>96</v>
      </c>
      <c r="E20" s="237">
        <v>509001</v>
      </c>
      <c r="F20" s="239" t="s">
        <v>112</v>
      </c>
      <c r="G20" s="238" t="s">
        <v>109</v>
      </c>
      <c r="H20" s="238" t="s">
        <v>109</v>
      </c>
      <c r="I20" s="91"/>
      <c r="J20" s="10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16"/>
  <sheetViews>
    <sheetView zoomScaleNormal="100" topLeftCell="A1" workbookViewId="0">
      <selection activeCell="A17" activeCellId="0" sqref="A17:XFD55"/>
    </sheetView>
  </sheetViews>
  <sheetFormatPr defaultRowHeight="13.5" defaultColWidth="10.000152587890625" x14ac:dyDescent="0.15"/>
  <cols>
    <col min="1" max="1" width="1.5" customWidth="1" style="60"/>
    <col min="2" max="3" width="6.125" customWidth="1" style="60"/>
    <col min="4" max="4" width="16.375" customWidth="1" style="60"/>
    <col min="5" max="5" width="41.0" customWidth="1" style="60"/>
    <col min="6" max="8" width="16.375" customWidth="1" style="60"/>
    <col min="9" max="9" width="1.5" customWidth="1" style="60"/>
    <col min="10" max="16384" width="10.0" style="60"/>
  </cols>
  <sheetData>
    <row r="1" spans="1:9" ht="14.3" customHeight="1" x14ac:dyDescent="0.15">
      <c r="A1" s="77"/>
      <c r="B1" s="377"/>
      <c r="C1" s="377"/>
      <c r="D1" s="78"/>
      <c r="E1" s="78"/>
      <c r="F1" s="79"/>
      <c r="G1" s="79"/>
      <c r="H1" s="80" t="s">
        <v>231</v>
      </c>
      <c r="I1" s="95"/>
    </row>
    <row r="2" spans="1:9" ht="19.55" customHeight="1" x14ac:dyDescent="0.15">
      <c r="A2" s="79"/>
      <c r="B2" s="379" t="s">
        <v>232</v>
      </c>
      <c r="C2" s="379"/>
      <c r="D2" s="379"/>
      <c r="E2" s="379"/>
      <c r="F2" s="379"/>
      <c r="G2" s="379"/>
      <c r="H2" s="379"/>
      <c r="I2" s="95"/>
    </row>
    <row r="3" spans="1:9" ht="17.05" customHeight="1" x14ac:dyDescent="0.15">
      <c r="A3" s="82"/>
      <c r="B3" s="375" t="s">
        <v>5</v>
      </c>
      <c r="C3" s="375"/>
      <c r="D3" s="375"/>
      <c r="E3" s="375"/>
      <c r="G3" s="82"/>
      <c r="H3" s="84" t="s">
        <v>6</v>
      </c>
      <c r="I3" s="95"/>
    </row>
    <row r="4" spans="1:9" ht="21.35" customHeight="1" x14ac:dyDescent="0.15">
      <c r="A4" s="85"/>
      <c r="B4" s="368" t="s">
        <v>9</v>
      </c>
      <c r="C4" s="368"/>
      <c r="D4" s="368"/>
      <c r="E4" s="368"/>
      <c r="F4" s="368" t="s">
        <v>75</v>
      </c>
      <c r="G4" s="368"/>
      <c r="H4" s="368"/>
      <c r="I4" s="95"/>
    </row>
    <row r="5" spans="1:9" ht="21.35" customHeight="1" x14ac:dyDescent="0.15">
      <c r="A5" s="85"/>
      <c r="B5" s="368" t="s">
        <v>79</v>
      </c>
      <c r="C5" s="368"/>
      <c r="D5" s="368" t="s">
        <v>69</v>
      </c>
      <c r="E5" s="368" t="s">
        <v>70</v>
      </c>
      <c r="F5" s="368" t="s">
        <v>58</v>
      </c>
      <c r="G5" s="368" t="s">
        <v>233</v>
      </c>
      <c r="H5" s="368" t="s">
        <v>234</v>
      </c>
      <c r="I5" s="95"/>
    </row>
    <row r="6" spans="1:9" ht="21.35" customHeight="1" x14ac:dyDescent="0.15">
      <c r="A6" s="87"/>
      <c r="B6" s="86" t="s">
        <v>80</v>
      </c>
      <c r="C6" s="86" t="s">
        <v>81</v>
      </c>
      <c r="D6" s="368"/>
      <c r="E6" s="368"/>
      <c r="F6" s="368"/>
      <c r="G6" s="368"/>
      <c r="H6" s="368"/>
      <c r="I6" s="95"/>
    </row>
    <row r="7" spans="1:9" ht="30.0" customHeight="1" x14ac:dyDescent="0.15">
      <c r="A7" s="85"/>
      <c r="B7" s="86"/>
      <c r="C7" s="86"/>
      <c r="D7" s="86">
        <v>509001</v>
      </c>
      <c r="E7" s="86" t="s">
        <v>71</v>
      </c>
      <c r="F7" s="88">
        <f>F8+F9+F10+F11+F12+F13+F14+F15+F16</f>
        <v>1250401.92</v>
      </c>
      <c r="G7" s="88">
        <f>G8+G9+G10+G11+G12+G13+G14+G15+G16</f>
        <v>1070835.28</v>
      </c>
      <c r="H7" s="88">
        <f>H8+H9+H10+H11+H12+H13+H14+H15+H16</f>
        <v>179566.63999999998</v>
      </c>
      <c r="I7" s="95"/>
    </row>
    <row r="8" spans="1:9" ht="30.0" customHeight="1" x14ac:dyDescent="0.15">
      <c r="A8" s="85"/>
      <c r="B8" s="89">
        <v>501</v>
      </c>
      <c r="C8" s="258" t="s">
        <v>96</v>
      </c>
      <c r="D8" s="237">
        <v>509001</v>
      </c>
      <c r="E8" s="92" t="s">
        <v>235</v>
      </c>
      <c r="F8" s="91">
        <v>785768</v>
      </c>
      <c r="G8" s="91">
        <v>785768</v>
      </c>
      <c r="H8" s="91"/>
      <c r="I8" s="95"/>
    </row>
    <row r="9" spans="1:9" ht="30.0" customHeight="1" x14ac:dyDescent="0.15">
      <c r="A9" s="85"/>
      <c r="B9" s="89">
        <v>501</v>
      </c>
      <c r="C9" s="258" t="s">
        <v>110</v>
      </c>
      <c r="D9" s="237">
        <v>509001</v>
      </c>
      <c r="E9" s="92" t="s">
        <v>236</v>
      </c>
      <c r="F9" s="91">
        <v>190715.12</v>
      </c>
      <c r="G9" s="91">
        <v>190715.12</v>
      </c>
      <c r="H9" s="91"/>
      <c r="I9" s="95"/>
    </row>
    <row r="10" spans="1:9" ht="30.0" customHeight="1" x14ac:dyDescent="0.15">
      <c r="A10" s="85"/>
      <c r="B10" s="89">
        <v>501</v>
      </c>
      <c r="C10" s="237" t="s">
        <v>105</v>
      </c>
      <c r="D10" s="237">
        <v>509001</v>
      </c>
      <c r="E10" s="92" t="s">
        <v>112</v>
      </c>
      <c r="F10" s="238" t="s">
        <v>109</v>
      </c>
      <c r="G10" s="238" t="s">
        <v>109</v>
      </c>
      <c r="H10" s="91"/>
      <c r="I10" s="95"/>
    </row>
    <row r="11" spans="1:9" ht="30.0" customHeight="1" x14ac:dyDescent="0.15">
      <c r="A11" s="85"/>
      <c r="B11" s="89">
        <v>502</v>
      </c>
      <c r="C11" s="258" t="s">
        <v>96</v>
      </c>
      <c r="D11" s="237">
        <v>509001</v>
      </c>
      <c r="E11" s="92" t="s">
        <v>237</v>
      </c>
      <c r="F11" s="91">
        <v>148912.24</v>
      </c>
      <c r="G11" s="91"/>
      <c r="H11" s="91">
        <v>148912.24</v>
      </c>
      <c r="I11" s="95"/>
    </row>
    <row r="12" spans="1:9" ht="30.0" customHeight="1" x14ac:dyDescent="0.15">
      <c r="B12" s="89">
        <v>502</v>
      </c>
      <c r="C12" s="258" t="s">
        <v>110</v>
      </c>
      <c r="D12" s="237">
        <v>509001</v>
      </c>
      <c r="E12" s="92" t="s">
        <v>201</v>
      </c>
      <c r="F12" s="91">
        <v>700</v>
      </c>
      <c r="G12" s="91"/>
      <c r="H12" s="91">
        <v>700</v>
      </c>
      <c r="I12" s="95"/>
    </row>
    <row r="13" spans="1:9" ht="30.0" customHeight="1" x14ac:dyDescent="0.15">
      <c r="B13" s="89">
        <v>502</v>
      </c>
      <c r="C13" s="258" t="s">
        <v>189</v>
      </c>
      <c r="D13" s="237">
        <v>509001</v>
      </c>
      <c r="E13" s="92" t="s">
        <v>238</v>
      </c>
      <c r="F13" s="91">
        <v>9000</v>
      </c>
      <c r="G13" s="91"/>
      <c r="H13" s="91">
        <v>9000</v>
      </c>
      <c r="I13" s="95"/>
    </row>
    <row r="14" spans="1:9" ht="30.0" customHeight="1" x14ac:dyDescent="0.15">
      <c r="B14" s="89">
        <v>502</v>
      </c>
      <c r="C14" s="258" t="s">
        <v>221</v>
      </c>
      <c r="D14" s="237">
        <v>509001</v>
      </c>
      <c r="E14" s="92" t="s">
        <v>222</v>
      </c>
      <c r="F14" s="238" t="s">
        <v>223</v>
      </c>
      <c r="G14" s="91"/>
      <c r="H14" s="238" t="s">
        <v>223</v>
      </c>
      <c r="I14" s="95"/>
    </row>
    <row r="15" spans="1:9" ht="30.0" customHeight="1" x14ac:dyDescent="0.15">
      <c r="B15" s="89">
        <v>505</v>
      </c>
      <c r="C15" s="258" t="s">
        <v>110</v>
      </c>
      <c r="D15" s="237">
        <v>509001</v>
      </c>
      <c r="E15" s="92" t="s">
        <v>216</v>
      </c>
      <c r="F15" s="238" t="s">
        <v>217</v>
      </c>
      <c r="G15" s="248"/>
      <c r="H15" s="238" t="s">
        <v>217</v>
      </c>
      <c r="I15" s="95"/>
    </row>
    <row r="16" spans="1:9" ht="30.0" customHeight="1" x14ac:dyDescent="0.15">
      <c r="B16" s="89">
        <v>509</v>
      </c>
      <c r="C16" s="258" t="s">
        <v>96</v>
      </c>
      <c r="D16" s="237">
        <v>509001</v>
      </c>
      <c r="E16" s="92" t="s">
        <v>239</v>
      </c>
      <c r="F16" s="91">
        <v>60</v>
      </c>
      <c r="G16" s="91">
        <v>60</v>
      </c>
      <c r="H16" s="91"/>
      <c r="I16" s="9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7"/>
  <sheetViews>
    <sheetView zoomScaleNormal="100" topLeftCell="A1" workbookViewId="0">
      <selection activeCell="A8" activeCellId="0" sqref="A8:XFD19"/>
    </sheetView>
  </sheetViews>
  <sheetFormatPr defaultRowHeight="13.5" defaultColWidth="10.000152587890625" x14ac:dyDescent="0.15"/>
  <cols>
    <col min="1" max="1" width="1.5" customWidth="1" style="60"/>
    <col min="2" max="4" width="6.625" customWidth="1" style="60"/>
    <col min="5" max="5" width="26.625" customWidth="1" style="60"/>
    <col min="6" max="6" width="48.625" customWidth="1" style="60"/>
    <col min="7" max="7" width="26.625" customWidth="1" style="60"/>
    <col min="8" max="8" width="1.5" customWidth="1" style="60"/>
    <col min="9" max="10" width="9.75" customWidth="1" style="60"/>
    <col min="11" max="16384" width="10.0" style="60"/>
  </cols>
  <sheetData>
    <row r="1" spans="1:8" ht="25.0" customHeight="1" x14ac:dyDescent="0.15">
      <c r="A1" s="61"/>
      <c r="B1" s="3"/>
      <c r="C1" s="3"/>
      <c r="D1" s="3"/>
      <c r="E1" s="14"/>
      <c r="F1" s="14"/>
      <c r="G1" s="62" t="s">
        <v>240</v>
      </c>
      <c r="H1" s="63"/>
    </row>
    <row r="2" spans="1:8" ht="22.499657" customHeight="1" x14ac:dyDescent="0.15">
      <c r="A2" s="61"/>
      <c r="B2" s="370" t="s">
        <v>241</v>
      </c>
      <c r="C2" s="370"/>
      <c r="D2" s="370"/>
      <c r="E2" s="370"/>
      <c r="F2" s="370"/>
      <c r="G2" s="370"/>
      <c r="H2" s="63" t="s">
        <v>3</v>
      </c>
    </row>
    <row r="3" spans="1:8" ht="19.55" customHeight="1" x14ac:dyDescent="0.15">
      <c r="A3" s="65"/>
      <c r="B3" s="371" t="s">
        <v>5</v>
      </c>
      <c r="C3" s="371"/>
      <c r="D3" s="371"/>
      <c r="E3" s="371"/>
      <c r="F3" s="371"/>
      <c r="G3" s="67" t="s">
        <v>6</v>
      </c>
      <c r="H3" s="68"/>
    </row>
    <row r="4" spans="1:8" ht="24.0" customHeight="1" x14ac:dyDescent="0.15">
      <c r="A4" s="69"/>
      <c r="B4" s="374" t="s">
        <v>79</v>
      </c>
      <c r="C4" s="374"/>
      <c r="D4" s="374"/>
      <c r="E4" s="374" t="s">
        <v>69</v>
      </c>
      <c r="F4" s="374" t="s">
        <v>70</v>
      </c>
      <c r="G4" s="374" t="s">
        <v>242</v>
      </c>
      <c r="H4" s="70"/>
    </row>
    <row r="5" spans="1:8" ht="24.0" customHeight="1" x14ac:dyDescent="0.15">
      <c r="A5" s="69"/>
      <c r="B5" s="42" t="s">
        <v>80</v>
      </c>
      <c r="C5" s="42" t="s">
        <v>81</v>
      </c>
      <c r="D5" s="42" t="s">
        <v>82</v>
      </c>
      <c r="E5" s="374"/>
      <c r="F5" s="374"/>
      <c r="G5" s="374"/>
      <c r="H5" s="71"/>
    </row>
    <row r="6" spans="1:8" ht="28.0" customHeight="1" x14ac:dyDescent="0.15">
      <c r="A6" s="72"/>
      <c r="B6" s="86"/>
      <c r="C6" s="250"/>
      <c r="D6" s="250"/>
      <c r="E6" s="86">
        <v>509001</v>
      </c>
      <c r="F6" s="86" t="s">
        <v>71</v>
      </c>
      <c r="G6" s="88">
        <v>50000</v>
      </c>
      <c r="H6" s="73"/>
    </row>
    <row r="7" spans="1:8" ht="31.0" customHeight="1" x14ac:dyDescent="0.15">
      <c r="A7" s="72"/>
      <c r="B7" s="86">
        <v>208</v>
      </c>
      <c r="C7" s="250" t="s">
        <v>243</v>
      </c>
      <c r="D7" s="250" t="s">
        <v>244</v>
      </c>
      <c r="E7" s="86">
        <v>509001</v>
      </c>
      <c r="F7" s="260" t="s">
        <v>72</v>
      </c>
      <c r="G7" s="88">
        <v>50000</v>
      </c>
      <c r="H7" s="73"/>
    </row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299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2022-03-04T19:28:00Z</dcterms:created>
  <dcterms:modified xsi:type="dcterms:W3CDTF">2024-03-04T09:28:40Z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2052-10.8.0.6206</vt:lpwstr>
  </property>
</Properties>
</file>